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xampp\htdocs\cg\portal-jobcenter\portal\dok\dok-einmalige\"/>
    </mc:Choice>
  </mc:AlternateContent>
  <bookViews>
    <workbookView xWindow="0" yWindow="0" windowWidth="28740" windowHeight="12120" activeTab="1"/>
  </bookViews>
  <sheets>
    <sheet name="Bekleidung" sheetId="1" r:id="rId1"/>
    <sheet name="30 % Pauschale" sheetId="2" r:id="rId2"/>
    <sheet name="50 % Pauschale" sheetId="3" r:id="rId3"/>
  </sheets>
  <calcPr calcId="191029"/>
</workbook>
</file>

<file path=xl/calcChain.xml><?xml version="1.0" encoding="utf-8"?>
<calcChain xmlns="http://schemas.openxmlformats.org/spreadsheetml/2006/main">
  <c r="D19" i="2" l="1"/>
  <c r="D16" i="3"/>
  <c r="D15" i="3"/>
  <c r="D14" i="3"/>
  <c r="D13" i="3"/>
  <c r="D12" i="3"/>
  <c r="D11" i="3"/>
  <c r="D10" i="3"/>
  <c r="D9" i="3"/>
  <c r="D8" i="3"/>
  <c r="D7" i="3"/>
  <c r="D6" i="3"/>
  <c r="D5" i="3"/>
  <c r="D16" i="2"/>
  <c r="D15" i="2"/>
  <c r="D14" i="2"/>
  <c r="D13" i="2"/>
  <c r="D12" i="2"/>
  <c r="D11" i="2"/>
  <c r="D10" i="2"/>
  <c r="D9" i="2"/>
  <c r="D8" i="2"/>
  <c r="D7" i="2"/>
  <c r="D6" i="2"/>
  <c r="D5" i="2"/>
  <c r="D16" i="1"/>
  <c r="D15" i="1"/>
  <c r="D14" i="1"/>
  <c r="D13" i="1"/>
  <c r="D12" i="1"/>
  <c r="D11" i="1"/>
  <c r="D10" i="1"/>
  <c r="D9" i="1"/>
  <c r="D8" i="1"/>
  <c r="D7" i="1"/>
  <c r="D6" i="1"/>
  <c r="D5" i="1"/>
  <c r="D18" i="1"/>
  <c r="D19" i="1"/>
  <c r="D18" i="3"/>
  <c r="D19" i="3"/>
  <c r="D20" i="3"/>
  <c r="D18" i="2"/>
  <c r="D20" i="2"/>
</calcChain>
</file>

<file path=xl/sharedStrings.xml><?xml version="1.0" encoding="utf-8"?>
<sst xmlns="http://schemas.openxmlformats.org/spreadsheetml/2006/main" count="59" uniqueCount="26">
  <si>
    <t>Preis in €</t>
  </si>
  <si>
    <t>Gesamt</t>
  </si>
  <si>
    <t>Anzahl</t>
  </si>
  <si>
    <t>Gesamtbetrag in €</t>
  </si>
  <si>
    <t>Auszahlungsbetrag</t>
  </si>
  <si>
    <t>Sommerjacke</t>
  </si>
  <si>
    <t>Winterjacke</t>
  </si>
  <si>
    <t>BH</t>
  </si>
  <si>
    <t>Anlage zum Bescheid, § 24 Abs. 3 Nr. 2 SGB II</t>
  </si>
  <si>
    <t xml:space="preserve">Umstandsbekleidung </t>
  </si>
  <si>
    <t>Umstandsbekleidung 50 %</t>
  </si>
  <si>
    <t>Umstandsbekleidung 30 %</t>
  </si>
  <si>
    <t>T-Shirt (2er Pack)</t>
  </si>
  <si>
    <t>Stilleinlagen (30 Stk.)</t>
  </si>
  <si>
    <t>Leggins (2er Pack)</t>
  </si>
  <si>
    <t>Still-BH (2er pack)</t>
  </si>
  <si>
    <t>Slip (3 er Pack)</t>
  </si>
  <si>
    <t>Unterhemd/Still Top (2er Pack)</t>
  </si>
  <si>
    <t xml:space="preserve">Hose/ Rock </t>
  </si>
  <si>
    <t>Nachthemd/großes T-Shirt</t>
  </si>
  <si>
    <t>Oberteile (Pulli, Bluse, Kleid)</t>
  </si>
  <si>
    <t>Auszahlbetrag</t>
  </si>
  <si>
    <t>50 % der Pauschale</t>
  </si>
  <si>
    <t>BH (2er Pack)</t>
  </si>
  <si>
    <t>T-Shirt/Tops (2er Pack)</t>
  </si>
  <si>
    <t>30 % der Pauschale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</si>
</sst>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6" formatCode="#,##0.00\ _€"/>
    <numFmt numFmtId="167" formatCode="0.00_ ;\-0.00\ "/>
  </numFmts>
  <fonts count="13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sz val="12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sz val="16"/>
      <name val="Calibri"/>
      <family val="2"/>
      <scheme val="minor"/>
    </font>
    <font>
      <b/>
      <sz val="12"/>
      <name val="Calibri"/>
      <family val="2"/>
      <scheme val="minor"/>
    </font>
    <font>
      <b/>
      <u/>
      <sz val="12"/>
      <name val="Calibri"/>
      <family val="2"/>
      <scheme val="minor"/>
    </font>
    <font>
      <b/>
      <u/>
      <sz val="14"/>
      <name val="Calibri"/>
      <family val="2"/>
      <scheme val="minor"/>
    </font>
    <font>
      <b/>
      <u/>
      <sz val="16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7">
    <xf numFmtId="0" fontId="0" fillId="0" borderId="0" xfId="0"/>
    <xf numFmtId="166" fontId="5" fillId="0" borderId="0" xfId="0" applyNumberFormat="1" applyFont="1" applyAlignment="1"/>
    <xf numFmtId="0" fontId="5" fillId="0" borderId="0" xfId="0" applyFont="1"/>
    <xf numFmtId="0" fontId="6" fillId="0" borderId="0" xfId="0" applyFont="1"/>
    <xf numFmtId="0" fontId="7" fillId="0" borderId="0" xfId="0" applyFont="1"/>
    <xf numFmtId="166" fontId="7" fillId="0" borderId="0" xfId="0" applyNumberFormat="1" applyFont="1" applyAlignment="1"/>
    <xf numFmtId="0" fontId="8" fillId="0" borderId="0" xfId="0" applyFont="1"/>
    <xf numFmtId="166" fontId="8" fillId="0" borderId="0" xfId="0" applyNumberFormat="1" applyFont="1" applyAlignment="1"/>
    <xf numFmtId="0" fontId="5" fillId="0" borderId="0" xfId="0" applyFont="1" applyAlignment="1">
      <alignment horizontal="left"/>
    </xf>
    <xf numFmtId="167" fontId="6" fillId="0" borderId="0" xfId="0" applyNumberFormat="1" applyFont="1" applyBorder="1" applyAlignment="1">
      <alignment horizontal="left"/>
    </xf>
    <xf numFmtId="166" fontId="6" fillId="0" borderId="1" xfId="0" applyNumberFormat="1" applyFont="1" applyBorder="1" applyAlignment="1">
      <alignment horizontal="left"/>
    </xf>
    <xf numFmtId="1" fontId="6" fillId="0" borderId="1" xfId="0" applyNumberFormat="1" applyFont="1" applyBorder="1" applyAlignment="1">
      <alignment horizontal="left"/>
    </xf>
    <xf numFmtId="0" fontId="7" fillId="0" borderId="0" xfId="0" applyFont="1" applyAlignment="1">
      <alignment horizontal="left"/>
    </xf>
    <xf numFmtId="167" fontId="5" fillId="0" borderId="1" xfId="0" applyNumberFormat="1" applyFont="1" applyBorder="1" applyAlignment="1">
      <alignment horizontal="left"/>
    </xf>
    <xf numFmtId="166" fontId="5" fillId="0" borderId="1" xfId="0" applyNumberFormat="1" applyFont="1" applyBorder="1" applyAlignment="1">
      <alignment horizontal="left"/>
    </xf>
    <xf numFmtId="1" fontId="5" fillId="0" borderId="1" xfId="0" applyNumberFormat="1" applyFont="1" applyBorder="1" applyAlignment="1">
      <alignment horizontal="left"/>
    </xf>
    <xf numFmtId="166" fontId="6" fillId="0" borderId="0" xfId="0" applyNumberFormat="1" applyFont="1" applyBorder="1" applyAlignment="1">
      <alignment horizontal="left"/>
    </xf>
    <xf numFmtId="0" fontId="6" fillId="0" borderId="0" xfId="0" applyFont="1" applyAlignment="1">
      <alignment horizontal="left"/>
    </xf>
    <xf numFmtId="167" fontId="9" fillId="0" borderId="0" xfId="0" applyNumberFormat="1" applyFont="1" applyBorder="1" applyAlignment="1">
      <alignment horizontal="left"/>
    </xf>
    <xf numFmtId="166" fontId="5" fillId="0" borderId="0" xfId="0" applyNumberFormat="1" applyFont="1" applyBorder="1" applyAlignment="1">
      <alignment horizontal="left"/>
    </xf>
    <xf numFmtId="1" fontId="5" fillId="0" borderId="0" xfId="0" applyNumberFormat="1" applyFont="1" applyBorder="1" applyAlignment="1">
      <alignment horizontal="left"/>
    </xf>
    <xf numFmtId="0" fontId="0" fillId="0" borderId="0" xfId="0" applyAlignment="1">
      <alignment horizontal="left"/>
    </xf>
    <xf numFmtId="167" fontId="5" fillId="0" borderId="0" xfId="0" applyNumberFormat="1" applyFont="1" applyBorder="1" applyAlignment="1">
      <alignment horizontal="left"/>
    </xf>
    <xf numFmtId="166" fontId="7" fillId="0" borderId="0" xfId="0" applyNumberFormat="1" applyFont="1" applyBorder="1" applyAlignment="1">
      <alignment horizontal="left"/>
    </xf>
    <xf numFmtId="1" fontId="7" fillId="0" borderId="0" xfId="0" applyNumberFormat="1" applyFont="1" applyBorder="1" applyAlignment="1">
      <alignment horizontal="left"/>
    </xf>
    <xf numFmtId="167" fontId="6" fillId="0" borderId="1" xfId="0" applyNumberFormat="1" applyFont="1" applyBorder="1" applyAlignment="1">
      <alignment horizontal="left"/>
    </xf>
    <xf numFmtId="167" fontId="9" fillId="0" borderId="1" xfId="0" applyNumberFormat="1" applyFont="1" applyBorder="1" applyAlignment="1">
      <alignment horizontal="left"/>
    </xf>
    <xf numFmtId="166" fontId="9" fillId="0" borderId="1" xfId="0" applyNumberFormat="1" applyFont="1" applyBorder="1" applyAlignment="1">
      <alignment horizontal="left"/>
    </xf>
    <xf numFmtId="1" fontId="9" fillId="0" borderId="1" xfId="0" applyNumberFormat="1" applyFont="1" applyBorder="1" applyAlignment="1">
      <alignment horizontal="left"/>
    </xf>
    <xf numFmtId="166" fontId="10" fillId="0" borderId="1" xfId="0" applyNumberFormat="1" applyFont="1" applyBorder="1" applyAlignment="1">
      <alignment horizontal="left"/>
    </xf>
    <xf numFmtId="166" fontId="7" fillId="0" borderId="1" xfId="0" applyNumberFormat="1" applyFont="1" applyBorder="1" applyAlignment="1">
      <alignment horizontal="left"/>
    </xf>
    <xf numFmtId="1" fontId="7" fillId="0" borderId="1" xfId="0" applyNumberFormat="1" applyFont="1" applyBorder="1" applyAlignment="1">
      <alignment horizontal="left"/>
    </xf>
    <xf numFmtId="166" fontId="11" fillId="0" borderId="1" xfId="0" applyNumberFormat="1" applyFont="1" applyBorder="1" applyAlignment="1">
      <alignment horizontal="left"/>
    </xf>
    <xf numFmtId="167" fontId="5" fillId="2" borderId="1" xfId="0" applyNumberFormat="1" applyFont="1" applyFill="1" applyBorder="1" applyAlignment="1">
      <alignment horizontal="left"/>
    </xf>
    <xf numFmtId="167" fontId="6" fillId="0" borderId="1" xfId="0" applyNumberFormat="1" applyFont="1" applyFill="1" applyBorder="1" applyAlignment="1">
      <alignment horizontal="left"/>
    </xf>
    <xf numFmtId="0" fontId="3" fillId="0" borderId="1" xfId="0" applyFont="1" applyBorder="1"/>
    <xf numFmtId="166" fontId="4" fillId="3" borderId="1" xfId="0" applyNumberFormat="1" applyFont="1" applyFill="1" applyBorder="1" applyAlignment="1">
      <alignment horizontal="left"/>
    </xf>
    <xf numFmtId="166" fontId="12" fillId="3" borderId="1" xfId="0" applyNumberFormat="1" applyFont="1" applyFill="1" applyBorder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6" fillId="0" borderId="2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</cellXfs>
  <cellStyles count="2">
    <cellStyle name="Standard" xfId="0" builtinId="0"/>
    <cellStyle name="Standard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topLeftCell="A4" workbookViewId="0">
      <selection activeCell="D15" sqref="D15"/>
    </sheetView>
  </sheetViews>
  <sheetFormatPr baseColWidth="10" defaultRowHeight="12.75" x14ac:dyDescent="0.2"/>
  <cols>
    <col min="1" max="1" width="29.5703125" customWidth="1"/>
    <col min="2" max="2" width="11.5703125" customWidth="1"/>
    <col min="3" max="3" width="9.85546875" customWidth="1"/>
    <col min="4" max="4" width="21.85546875" customWidth="1"/>
  </cols>
  <sheetData>
    <row r="1" spans="1:6" s="6" customFormat="1" ht="21" x14ac:dyDescent="0.35">
      <c r="A1" s="38" t="s">
        <v>8</v>
      </c>
      <c r="B1" s="39"/>
      <c r="C1" s="39"/>
      <c r="D1" s="40"/>
      <c r="E1" s="4"/>
      <c r="F1" s="7"/>
    </row>
    <row r="2" spans="1:6" s="6" customFormat="1" ht="21" x14ac:dyDescent="0.35">
      <c r="A2" s="41" t="s">
        <v>9</v>
      </c>
      <c r="B2" s="42"/>
      <c r="C2" s="42"/>
      <c r="D2" s="43"/>
      <c r="F2" s="7"/>
    </row>
    <row r="3" spans="1:6" s="6" customFormat="1" ht="24.75" customHeight="1" x14ac:dyDescent="0.35">
      <c r="A3" s="44"/>
      <c r="B3" s="45"/>
      <c r="C3" s="45"/>
      <c r="D3" s="46"/>
      <c r="F3" s="7"/>
    </row>
    <row r="4" spans="1:6" s="6" customFormat="1" ht="21" x14ac:dyDescent="0.35">
      <c r="A4" s="25"/>
      <c r="B4" s="30" t="s">
        <v>0</v>
      </c>
      <c r="C4" s="31" t="s">
        <v>2</v>
      </c>
      <c r="D4" s="30" t="s">
        <v>3</v>
      </c>
      <c r="F4" s="7"/>
    </row>
    <row r="5" spans="1:6" s="6" customFormat="1" ht="21" x14ac:dyDescent="0.35">
      <c r="A5" s="13" t="s">
        <v>24</v>
      </c>
      <c r="B5" s="14">
        <v>10.99</v>
      </c>
      <c r="C5" s="15">
        <v>2</v>
      </c>
      <c r="D5" s="14">
        <f t="shared" ref="D5:D16" si="0">B5*C5</f>
        <v>21.98</v>
      </c>
      <c r="F5" s="7"/>
    </row>
    <row r="6" spans="1:6" s="2" customFormat="1" ht="21.75" customHeight="1" x14ac:dyDescent="0.25">
      <c r="A6" s="13" t="s">
        <v>20</v>
      </c>
      <c r="B6" s="14">
        <v>9.99</v>
      </c>
      <c r="C6" s="15">
        <v>3</v>
      </c>
      <c r="D6" s="14">
        <f t="shared" si="0"/>
        <v>29.97</v>
      </c>
      <c r="E6" s="8"/>
    </row>
    <row r="7" spans="1:6" s="4" customFormat="1" ht="22.5" customHeight="1" x14ac:dyDescent="0.3">
      <c r="A7" s="13" t="s">
        <v>14</v>
      </c>
      <c r="B7" s="14">
        <v>12.99</v>
      </c>
      <c r="C7" s="15">
        <v>1</v>
      </c>
      <c r="D7" s="14">
        <f t="shared" si="0"/>
        <v>12.99</v>
      </c>
      <c r="E7" s="12"/>
      <c r="F7" s="5"/>
    </row>
    <row r="8" spans="1:6" s="2" customFormat="1" ht="21" customHeight="1" x14ac:dyDescent="0.25">
      <c r="A8" s="13" t="s">
        <v>18</v>
      </c>
      <c r="B8" s="14">
        <v>12.99</v>
      </c>
      <c r="C8" s="15">
        <v>3</v>
      </c>
      <c r="D8" s="14">
        <f t="shared" si="0"/>
        <v>38.97</v>
      </c>
      <c r="E8" s="8"/>
      <c r="F8" s="1"/>
    </row>
    <row r="9" spans="1:6" s="2" customFormat="1" ht="24.75" customHeight="1" x14ac:dyDescent="0.25">
      <c r="A9" s="33" t="s">
        <v>5</v>
      </c>
      <c r="B9" s="14">
        <v>29.99</v>
      </c>
      <c r="C9" s="15">
        <v>1</v>
      </c>
      <c r="D9" s="14">
        <f t="shared" si="0"/>
        <v>29.99</v>
      </c>
      <c r="E9" s="8"/>
      <c r="F9" s="1"/>
    </row>
    <row r="10" spans="1:6" s="2" customFormat="1" ht="21.75" customHeight="1" x14ac:dyDescent="0.25">
      <c r="A10" s="33" t="s">
        <v>6</v>
      </c>
      <c r="B10" s="14">
        <v>29.99</v>
      </c>
      <c r="C10" s="15">
        <v>0</v>
      </c>
      <c r="D10" s="14">
        <f t="shared" si="0"/>
        <v>0</v>
      </c>
      <c r="E10" s="8"/>
      <c r="F10" s="1"/>
    </row>
    <row r="11" spans="1:6" s="2" customFormat="1" ht="19.5" customHeight="1" x14ac:dyDescent="0.25">
      <c r="A11" s="13" t="s">
        <v>19</v>
      </c>
      <c r="B11" s="14">
        <v>9.99</v>
      </c>
      <c r="C11" s="15">
        <v>2</v>
      </c>
      <c r="D11" s="14">
        <f t="shared" si="0"/>
        <v>19.98</v>
      </c>
      <c r="E11" s="8"/>
      <c r="F11" s="1"/>
    </row>
    <row r="12" spans="1:6" s="2" customFormat="1" ht="21" customHeight="1" x14ac:dyDescent="0.25">
      <c r="A12" s="13" t="s">
        <v>23</v>
      </c>
      <c r="B12" s="14">
        <v>12.99</v>
      </c>
      <c r="C12" s="15">
        <v>1</v>
      </c>
      <c r="D12" s="14">
        <f t="shared" si="0"/>
        <v>12.99</v>
      </c>
      <c r="E12" s="8"/>
      <c r="F12" s="1"/>
    </row>
    <row r="13" spans="1:6" s="2" customFormat="1" ht="24.75" customHeight="1" x14ac:dyDescent="0.25">
      <c r="A13" s="13" t="s">
        <v>15</v>
      </c>
      <c r="B13" s="14">
        <v>12.99</v>
      </c>
      <c r="C13" s="15">
        <v>1</v>
      </c>
      <c r="D13" s="14">
        <f t="shared" si="0"/>
        <v>12.99</v>
      </c>
      <c r="E13" s="8"/>
      <c r="F13" s="1"/>
    </row>
    <row r="14" spans="1:6" s="2" customFormat="1" ht="21.75" customHeight="1" x14ac:dyDescent="0.25">
      <c r="A14" s="13" t="s">
        <v>13</v>
      </c>
      <c r="B14" s="14">
        <v>0.95</v>
      </c>
      <c r="C14" s="15">
        <v>1</v>
      </c>
      <c r="D14" s="14">
        <f t="shared" si="0"/>
        <v>0.95</v>
      </c>
      <c r="E14" s="8"/>
      <c r="F14" s="1"/>
    </row>
    <row r="15" spans="1:6" s="2" customFormat="1" ht="19.5" customHeight="1" x14ac:dyDescent="0.25">
      <c r="A15" s="13" t="s">
        <v>16</v>
      </c>
      <c r="B15" s="14">
        <v>3.99</v>
      </c>
      <c r="C15" s="15">
        <v>1</v>
      </c>
      <c r="D15" s="14">
        <f t="shared" si="0"/>
        <v>3.99</v>
      </c>
      <c r="E15" s="8"/>
      <c r="F15" s="1"/>
    </row>
    <row r="16" spans="1:6" s="2" customFormat="1" ht="19.5" customHeight="1" x14ac:dyDescent="0.25">
      <c r="A16" s="13" t="s">
        <v>17</v>
      </c>
      <c r="B16" s="14">
        <v>14.99</v>
      </c>
      <c r="C16" s="15">
        <v>1</v>
      </c>
      <c r="D16" s="14">
        <f t="shared" si="0"/>
        <v>14.99</v>
      </c>
      <c r="E16" s="8"/>
      <c r="F16" s="1"/>
    </row>
    <row r="17" spans="1:6" s="2" customFormat="1" ht="20.25" customHeight="1" x14ac:dyDescent="0.25">
      <c r="A17" s="13"/>
      <c r="B17" s="14"/>
      <c r="C17" s="15"/>
      <c r="D17" s="14"/>
      <c r="E17" s="8"/>
      <c r="F17" s="1"/>
    </row>
    <row r="18" spans="1:6" s="2" customFormat="1" ht="15.75" x14ac:dyDescent="0.25">
      <c r="A18" s="26" t="s">
        <v>1</v>
      </c>
      <c r="B18" s="27"/>
      <c r="C18" s="28"/>
      <c r="D18" s="29">
        <f>SUM(D5:D16)</f>
        <v>199.79000000000002</v>
      </c>
      <c r="E18" s="8"/>
      <c r="F18" s="1"/>
    </row>
    <row r="19" spans="1:6" s="2" customFormat="1" ht="18.75" x14ac:dyDescent="0.3">
      <c r="A19" s="25" t="s">
        <v>4</v>
      </c>
      <c r="B19" s="10"/>
      <c r="C19" s="11"/>
      <c r="D19" s="32">
        <f>ROUND(D18, 0)</f>
        <v>200</v>
      </c>
      <c r="E19" s="8"/>
      <c r="F19" s="1"/>
    </row>
    <row r="20" spans="1:6" s="2" customFormat="1" ht="15.75" x14ac:dyDescent="0.25">
      <c r="A20" s="18"/>
      <c r="B20" s="19"/>
      <c r="C20" s="20"/>
      <c r="D20" s="19"/>
      <c r="E20" s="8"/>
      <c r="F20" s="1"/>
    </row>
    <row r="21" spans="1:6" s="2" customFormat="1" ht="15.75" x14ac:dyDescent="0.25">
      <c r="A21" s="21"/>
      <c r="B21" s="21"/>
      <c r="C21" s="21"/>
      <c r="D21" s="21"/>
      <c r="E21" s="8"/>
    </row>
    <row r="22" spans="1:6" s="2" customFormat="1" ht="15.75" x14ac:dyDescent="0.25">
      <c r="A22" s="21"/>
      <c r="B22" s="21"/>
      <c r="C22" s="21"/>
      <c r="D22" s="21"/>
      <c r="E22" s="8"/>
    </row>
    <row r="23" spans="1:6" s="3" customFormat="1" ht="18.75" x14ac:dyDescent="0.3">
      <c r="A23"/>
      <c r="B23"/>
      <c r="C23"/>
      <c r="D23"/>
      <c r="E23" s="17"/>
    </row>
    <row r="24" spans="1:6" s="2" customFormat="1" ht="15.75" x14ac:dyDescent="0.25">
      <c r="A24"/>
      <c r="B24"/>
      <c r="C24"/>
      <c r="D24"/>
      <c r="E24" s="8"/>
    </row>
    <row r="25" spans="1:6" x14ac:dyDescent="0.2">
      <c r="E25" s="21"/>
    </row>
    <row r="26" spans="1:6" x14ac:dyDescent="0.2">
      <c r="E26" s="21"/>
    </row>
  </sheetData>
  <mergeCells count="3">
    <mergeCell ref="A1:D1"/>
    <mergeCell ref="A2:D2"/>
    <mergeCell ref="A3:D3"/>
  </mergeCells>
  <phoneticPr fontId="1" type="noConversion"/>
  <pageMargins left="0.78740157480314965" right="0.78740157480314965" top="0.98425196850393704" bottom="0.98425196850393704" header="0.51181102362204722" footer="0.51181102362204722"/>
  <pageSetup paperSize="9" scale="11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tabSelected="1" topLeftCell="A4" workbookViewId="0">
      <selection activeCell="D18" sqref="D18"/>
    </sheetView>
  </sheetViews>
  <sheetFormatPr baseColWidth="10" defaultRowHeight="12.75" x14ac:dyDescent="0.2"/>
  <cols>
    <col min="1" max="1" width="29.28515625" customWidth="1"/>
    <col min="2" max="2" width="12.140625" customWidth="1"/>
    <col min="3" max="3" width="10.85546875" customWidth="1"/>
    <col min="4" max="4" width="23" customWidth="1"/>
  </cols>
  <sheetData>
    <row r="1" spans="1:4" ht="21" customHeight="1" x14ac:dyDescent="0.25">
      <c r="A1" s="38" t="s">
        <v>8</v>
      </c>
      <c r="B1" s="39"/>
      <c r="C1" s="39"/>
      <c r="D1" s="40"/>
    </row>
    <row r="2" spans="1:4" ht="18.75" x14ac:dyDescent="0.3">
      <c r="A2" s="41" t="s">
        <v>11</v>
      </c>
      <c r="B2" s="42"/>
      <c r="C2" s="42"/>
      <c r="D2" s="43"/>
    </row>
    <row r="3" spans="1:4" ht="15.75" x14ac:dyDescent="0.25">
      <c r="A3" s="44"/>
      <c r="B3" s="45"/>
      <c r="C3" s="45"/>
      <c r="D3" s="46"/>
    </row>
    <row r="4" spans="1:4" ht="18.75" x14ac:dyDescent="0.3">
      <c r="A4" s="25"/>
      <c r="B4" s="30" t="s">
        <v>0</v>
      </c>
      <c r="C4" s="31" t="s">
        <v>2</v>
      </c>
      <c r="D4" s="30" t="s">
        <v>3</v>
      </c>
    </row>
    <row r="5" spans="1:4" ht="21" customHeight="1" x14ac:dyDescent="0.25">
      <c r="A5" s="13" t="s">
        <v>12</v>
      </c>
      <c r="B5" s="14">
        <v>10.99</v>
      </c>
      <c r="C5" s="15">
        <v>2</v>
      </c>
      <c r="D5" s="14">
        <f t="shared" ref="D5:D16" si="0">B5*C5</f>
        <v>21.98</v>
      </c>
    </row>
    <row r="6" spans="1:4" ht="20.25" customHeight="1" x14ac:dyDescent="0.25">
      <c r="A6" s="13" t="s">
        <v>20</v>
      </c>
      <c r="B6" s="14">
        <v>9.99</v>
      </c>
      <c r="C6" s="15">
        <v>3</v>
      </c>
      <c r="D6" s="14">
        <f t="shared" si="0"/>
        <v>29.97</v>
      </c>
    </row>
    <row r="7" spans="1:4" ht="21" customHeight="1" x14ac:dyDescent="0.25">
      <c r="A7" s="13" t="s">
        <v>14</v>
      </c>
      <c r="B7" s="14">
        <v>12.99</v>
      </c>
      <c r="C7" s="15">
        <v>1</v>
      </c>
      <c r="D7" s="14">
        <f t="shared" si="0"/>
        <v>12.99</v>
      </c>
    </row>
    <row r="8" spans="1:4" ht="21" customHeight="1" x14ac:dyDescent="0.25">
      <c r="A8" s="13" t="s">
        <v>18</v>
      </c>
      <c r="B8" s="14">
        <v>12.99</v>
      </c>
      <c r="C8" s="15">
        <v>3</v>
      </c>
      <c r="D8" s="14">
        <f t="shared" si="0"/>
        <v>38.97</v>
      </c>
    </row>
    <row r="9" spans="1:4" ht="20.25" customHeight="1" x14ac:dyDescent="0.25">
      <c r="A9" s="33" t="s">
        <v>5</v>
      </c>
      <c r="B9" s="14">
        <v>29.99</v>
      </c>
      <c r="C9" s="15">
        <v>1</v>
      </c>
      <c r="D9" s="14">
        <f t="shared" si="0"/>
        <v>29.99</v>
      </c>
    </row>
    <row r="10" spans="1:4" ht="20.25" customHeight="1" x14ac:dyDescent="0.25">
      <c r="A10" s="33" t="s">
        <v>6</v>
      </c>
      <c r="B10" s="14">
        <v>29.99</v>
      </c>
      <c r="C10" s="15">
        <v>0</v>
      </c>
      <c r="D10" s="14">
        <f t="shared" si="0"/>
        <v>0</v>
      </c>
    </row>
    <row r="11" spans="1:4" ht="22.5" customHeight="1" x14ac:dyDescent="0.25">
      <c r="A11" s="13" t="s">
        <v>19</v>
      </c>
      <c r="B11" s="14">
        <v>9.99</v>
      </c>
      <c r="C11" s="15">
        <v>2</v>
      </c>
      <c r="D11" s="14">
        <f t="shared" si="0"/>
        <v>19.98</v>
      </c>
    </row>
    <row r="12" spans="1:4" ht="22.5" customHeight="1" x14ac:dyDescent="0.25">
      <c r="A12" s="13" t="s">
        <v>23</v>
      </c>
      <c r="B12" s="14">
        <v>12.99</v>
      </c>
      <c r="C12" s="15">
        <v>1</v>
      </c>
      <c r="D12" s="14">
        <f t="shared" si="0"/>
        <v>12.99</v>
      </c>
    </row>
    <row r="13" spans="1:4" ht="20.25" customHeight="1" x14ac:dyDescent="0.25">
      <c r="A13" s="13" t="s">
        <v>15</v>
      </c>
      <c r="B13" s="14">
        <v>12.99</v>
      </c>
      <c r="C13" s="15">
        <v>1</v>
      </c>
      <c r="D13" s="14">
        <f t="shared" si="0"/>
        <v>12.99</v>
      </c>
    </row>
    <row r="14" spans="1:4" ht="21" customHeight="1" x14ac:dyDescent="0.25">
      <c r="A14" s="13" t="s">
        <v>13</v>
      </c>
      <c r="B14" s="14">
        <v>0.95</v>
      </c>
      <c r="C14" s="15">
        <v>1</v>
      </c>
      <c r="D14" s="14">
        <f t="shared" si="0"/>
        <v>0.95</v>
      </c>
    </row>
    <row r="15" spans="1:4" ht="23.25" customHeight="1" x14ac:dyDescent="0.25">
      <c r="A15" s="13" t="s">
        <v>16</v>
      </c>
      <c r="B15" s="14">
        <v>3.99</v>
      </c>
      <c r="C15" s="15">
        <v>1</v>
      </c>
      <c r="D15" s="14">
        <f t="shared" si="0"/>
        <v>3.99</v>
      </c>
    </row>
    <row r="16" spans="1:4" ht="23.25" customHeight="1" x14ac:dyDescent="0.25">
      <c r="A16" s="13" t="s">
        <v>17</v>
      </c>
      <c r="B16" s="14">
        <v>14.99</v>
      </c>
      <c r="C16" s="15">
        <v>1</v>
      </c>
      <c r="D16" s="14">
        <f t="shared" si="0"/>
        <v>14.99</v>
      </c>
    </row>
    <row r="17" spans="1:4" ht="23.25" customHeight="1" x14ac:dyDescent="0.25">
      <c r="A17" s="13"/>
      <c r="B17" s="14"/>
      <c r="C17" s="15"/>
      <c r="D17" s="14"/>
    </row>
    <row r="18" spans="1:4" ht="15.75" x14ac:dyDescent="0.25">
      <c r="A18" s="26" t="s">
        <v>1</v>
      </c>
      <c r="B18" s="27"/>
      <c r="C18" s="28"/>
      <c r="D18" s="29">
        <f>SUM(D5:D16)</f>
        <v>199.79000000000002</v>
      </c>
    </row>
    <row r="19" spans="1:4" ht="25.5" customHeight="1" x14ac:dyDescent="0.25">
      <c r="A19" s="26" t="s">
        <v>25</v>
      </c>
      <c r="B19" s="14"/>
      <c r="C19" s="15"/>
      <c r="D19" s="27">
        <f>D18*0.3333</f>
        <v>66.590007</v>
      </c>
    </row>
    <row r="20" spans="1:4" ht="20.25" x14ac:dyDescent="0.3">
      <c r="A20" s="34" t="s">
        <v>21</v>
      </c>
      <c r="B20" s="35"/>
      <c r="C20" s="35"/>
      <c r="D20" s="36">
        <f>ROUND(D19, 0)</f>
        <v>67</v>
      </c>
    </row>
  </sheetData>
  <mergeCells count="3">
    <mergeCell ref="A1:D1"/>
    <mergeCell ref="A2:D2"/>
    <mergeCell ref="A3:D3"/>
  </mergeCell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D19" sqref="D19"/>
    </sheetView>
  </sheetViews>
  <sheetFormatPr baseColWidth="10" defaultRowHeight="12.75" x14ac:dyDescent="0.2"/>
  <cols>
    <col min="1" max="1" width="30.42578125" customWidth="1"/>
    <col min="4" max="4" width="22.5703125" customWidth="1"/>
  </cols>
  <sheetData>
    <row r="1" spans="1:4" ht="24.75" customHeight="1" x14ac:dyDescent="0.25">
      <c r="A1" s="38" t="s">
        <v>8</v>
      </c>
      <c r="B1" s="39"/>
      <c r="C1" s="39"/>
      <c r="D1" s="40"/>
    </row>
    <row r="2" spans="1:4" ht="18.75" x14ac:dyDescent="0.3">
      <c r="A2" s="41" t="s">
        <v>10</v>
      </c>
      <c r="B2" s="42"/>
      <c r="C2" s="42"/>
      <c r="D2" s="43"/>
    </row>
    <row r="3" spans="1:4" ht="19.5" customHeight="1" x14ac:dyDescent="0.25">
      <c r="A3" s="44"/>
      <c r="B3" s="45"/>
      <c r="C3" s="45"/>
      <c r="D3" s="46"/>
    </row>
    <row r="4" spans="1:4" ht="18.75" x14ac:dyDescent="0.3">
      <c r="A4" s="25"/>
      <c r="B4" s="30" t="s">
        <v>0</v>
      </c>
      <c r="C4" s="31" t="s">
        <v>2</v>
      </c>
      <c r="D4" s="30" t="s">
        <v>3</v>
      </c>
    </row>
    <row r="5" spans="1:4" ht="20.25" customHeight="1" x14ac:dyDescent="0.25">
      <c r="A5" s="13" t="s">
        <v>12</v>
      </c>
      <c r="B5" s="14">
        <v>10.99</v>
      </c>
      <c r="C5" s="15">
        <v>2</v>
      </c>
      <c r="D5" s="14">
        <f t="shared" ref="D5:D16" si="0">B5*C5</f>
        <v>21.98</v>
      </c>
    </row>
    <row r="6" spans="1:4" ht="20.25" customHeight="1" x14ac:dyDescent="0.25">
      <c r="A6" s="13" t="s">
        <v>20</v>
      </c>
      <c r="B6" s="14">
        <v>9.99</v>
      </c>
      <c r="C6" s="15">
        <v>3</v>
      </c>
      <c r="D6" s="14">
        <f t="shared" si="0"/>
        <v>29.97</v>
      </c>
    </row>
    <row r="7" spans="1:4" ht="21.75" customHeight="1" x14ac:dyDescent="0.25">
      <c r="A7" s="13" t="s">
        <v>14</v>
      </c>
      <c r="B7" s="14">
        <v>12.99</v>
      </c>
      <c r="C7" s="15">
        <v>1</v>
      </c>
      <c r="D7" s="14">
        <f t="shared" si="0"/>
        <v>12.99</v>
      </c>
    </row>
    <row r="8" spans="1:4" ht="18.75" customHeight="1" x14ac:dyDescent="0.25">
      <c r="A8" s="13" t="s">
        <v>18</v>
      </c>
      <c r="B8" s="14">
        <v>12.99</v>
      </c>
      <c r="C8" s="15">
        <v>3</v>
      </c>
      <c r="D8" s="14">
        <f t="shared" si="0"/>
        <v>38.97</v>
      </c>
    </row>
    <row r="9" spans="1:4" ht="18.75" customHeight="1" x14ac:dyDescent="0.25">
      <c r="A9" s="33" t="s">
        <v>5</v>
      </c>
      <c r="B9" s="14">
        <v>29.99</v>
      </c>
      <c r="C9" s="15">
        <v>1</v>
      </c>
      <c r="D9" s="14">
        <f t="shared" si="0"/>
        <v>29.99</v>
      </c>
    </row>
    <row r="10" spans="1:4" ht="21" customHeight="1" x14ac:dyDescent="0.25">
      <c r="A10" s="33" t="s">
        <v>6</v>
      </c>
      <c r="B10" s="14">
        <v>29.99</v>
      </c>
      <c r="C10" s="15">
        <v>0</v>
      </c>
      <c r="D10" s="14">
        <f t="shared" si="0"/>
        <v>0</v>
      </c>
    </row>
    <row r="11" spans="1:4" ht="20.25" customHeight="1" x14ac:dyDescent="0.25">
      <c r="A11" s="13" t="s">
        <v>19</v>
      </c>
      <c r="B11" s="14">
        <v>9.99</v>
      </c>
      <c r="C11" s="15">
        <v>2</v>
      </c>
      <c r="D11" s="14">
        <f t="shared" si="0"/>
        <v>19.98</v>
      </c>
    </row>
    <row r="12" spans="1:4" ht="21" customHeight="1" x14ac:dyDescent="0.25">
      <c r="A12" s="13" t="s">
        <v>7</v>
      </c>
      <c r="B12" s="14">
        <v>12.99</v>
      </c>
      <c r="C12" s="15">
        <v>1</v>
      </c>
      <c r="D12" s="14">
        <f t="shared" si="0"/>
        <v>12.99</v>
      </c>
    </row>
    <row r="13" spans="1:4" ht="18.75" customHeight="1" x14ac:dyDescent="0.25">
      <c r="A13" s="13" t="s">
        <v>15</v>
      </c>
      <c r="B13" s="14">
        <v>12.99</v>
      </c>
      <c r="C13" s="15">
        <v>1</v>
      </c>
      <c r="D13" s="14">
        <f t="shared" si="0"/>
        <v>12.99</v>
      </c>
    </row>
    <row r="14" spans="1:4" ht="20.25" customHeight="1" x14ac:dyDescent="0.25">
      <c r="A14" s="13" t="s">
        <v>13</v>
      </c>
      <c r="B14" s="14">
        <v>0.95</v>
      </c>
      <c r="C14" s="15">
        <v>1</v>
      </c>
      <c r="D14" s="14">
        <f t="shared" si="0"/>
        <v>0.95</v>
      </c>
    </row>
    <row r="15" spans="1:4" ht="20.25" customHeight="1" x14ac:dyDescent="0.25">
      <c r="A15" s="13" t="s">
        <v>16</v>
      </c>
      <c r="B15" s="14">
        <v>3.99</v>
      </c>
      <c r="C15" s="15">
        <v>1</v>
      </c>
      <c r="D15" s="14">
        <f t="shared" si="0"/>
        <v>3.99</v>
      </c>
    </row>
    <row r="16" spans="1:4" ht="20.25" customHeight="1" x14ac:dyDescent="0.25">
      <c r="A16" s="13" t="s">
        <v>17</v>
      </c>
      <c r="B16" s="14">
        <v>14.99</v>
      </c>
      <c r="C16" s="15">
        <v>1</v>
      </c>
      <c r="D16" s="14">
        <f t="shared" si="0"/>
        <v>14.99</v>
      </c>
    </row>
    <row r="17" spans="1:4" ht="21.75" customHeight="1" x14ac:dyDescent="0.25">
      <c r="A17" s="13"/>
      <c r="B17" s="27"/>
      <c r="C17" s="28"/>
      <c r="D17" s="29"/>
    </row>
    <row r="18" spans="1:4" ht="15.75" x14ac:dyDescent="0.25">
      <c r="A18" s="26" t="s">
        <v>1</v>
      </c>
      <c r="B18" s="14"/>
      <c r="C18" s="15"/>
      <c r="D18" s="27">
        <f>SUM(D5:D16)</f>
        <v>199.79000000000002</v>
      </c>
    </row>
    <row r="19" spans="1:4" ht="29.25" customHeight="1" x14ac:dyDescent="0.3">
      <c r="A19" s="26" t="s">
        <v>22</v>
      </c>
      <c r="B19" s="14"/>
      <c r="C19" s="15"/>
      <c r="D19" s="10">
        <f>D18*0.5</f>
        <v>99.89500000000001</v>
      </c>
    </row>
    <row r="20" spans="1:4" ht="21" x14ac:dyDescent="0.35">
      <c r="A20" s="34" t="s">
        <v>21</v>
      </c>
      <c r="B20" s="27"/>
      <c r="C20" s="28"/>
      <c r="D20" s="37">
        <f>ROUND(D19, 0)</f>
        <v>100</v>
      </c>
    </row>
    <row r="21" spans="1:4" ht="18.75" x14ac:dyDescent="0.3">
      <c r="A21" s="22"/>
      <c r="B21" s="23"/>
      <c r="C21" s="24"/>
      <c r="D21" s="19"/>
    </row>
    <row r="22" spans="1:4" ht="18.75" x14ac:dyDescent="0.3">
      <c r="A22" s="9"/>
      <c r="B22" s="19"/>
      <c r="C22" s="20"/>
      <c r="D22" s="16"/>
    </row>
  </sheetData>
  <mergeCells count="3">
    <mergeCell ref="A1:D1"/>
    <mergeCell ref="A2:D2"/>
    <mergeCell ref="A3:D3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Bekleidung</vt:lpstr>
      <vt:lpstr>30 % Pauschale</vt:lpstr>
      <vt:lpstr>50 % Pauschale</vt:lpstr>
    </vt:vector>
  </TitlesOfParts>
  <Company>Landkreis Göttingen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Herbold</dc:creator>
  <cp:lastModifiedBy>Guth, Christian</cp:lastModifiedBy>
  <cp:lastPrinted>2013-08-09T11:39:58Z</cp:lastPrinted>
  <dcterms:created xsi:type="dcterms:W3CDTF">2012-05-11T12:40:08Z</dcterms:created>
  <dcterms:modified xsi:type="dcterms:W3CDTF">2025-02-05T12:04:30Z</dcterms:modified>
</cp:coreProperties>
</file>