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landkreisgoettingen.de\pegasus\Home\Prod\KrebsK\Desktop\"/>
    </mc:Choice>
  </mc:AlternateContent>
  <xr:revisionPtr revIDLastSave="0" documentId="13_ncr:1_{2AD615B1-A087-4C33-A8B2-DF9FB20E3BAB}" xr6:coauthVersionLast="36" xr6:coauthVersionMax="36" xr10:uidLastSave="{00000000-0000-0000-0000-000000000000}"/>
  <bookViews>
    <workbookView xWindow="480" yWindow="75" windowWidth="17715" windowHeight="7245" firstSheet="1" activeTab="1" xr2:uid="{00000000-000D-0000-FFFF-FFFF00000000}"/>
  </bookViews>
  <sheets>
    <sheet name="prosozial" sheetId="2" state="hidden" r:id="rId1"/>
    <sheet name="Prüfung 1. Schritt" sheetId="1" r:id="rId2"/>
    <sheet name="Prüfung 2. Schritt" sheetId="4" r:id="rId3"/>
  </sheets>
  <externalReferences>
    <externalReference r:id="rId4"/>
  </externalReferences>
  <definedNames>
    <definedName name="_xlnm.Print_Area" localSheetId="1">'Prüfung 1. Schritt'!$B:$I</definedName>
    <definedName name="_xlnm.Print_Area" localSheetId="2">'Prüfung 2. Schritt'!$B$1:$I$94</definedName>
  </definedNames>
  <calcPr calcId="191029"/>
</workbook>
</file>

<file path=xl/calcChain.xml><?xml version="1.0" encoding="utf-8"?>
<calcChain xmlns="http://schemas.openxmlformats.org/spreadsheetml/2006/main">
  <c r="I6" i="4" l="1"/>
  <c r="I6" i="1"/>
  <c r="B26" i="1"/>
  <c r="B34" i="4"/>
</calcChain>
</file>

<file path=xl/sharedStrings.xml><?xml version="1.0" encoding="utf-8"?>
<sst xmlns="http://schemas.openxmlformats.org/spreadsheetml/2006/main" count="409" uniqueCount="264">
  <si>
    <t>Kunde</t>
  </si>
  <si>
    <t xml:space="preserve"> </t>
  </si>
  <si>
    <t>Bemerkung</t>
  </si>
  <si>
    <t>Stralucke, Carsten</t>
  </si>
  <si>
    <t>yyyy-mm-dd</t>
  </si>
  <si>
    <t>RTF_Datei</t>
  </si>
  <si>
    <t>T</t>
  </si>
  <si>
    <t>Bearbeiter_Anrede</t>
  </si>
  <si>
    <t>Herr</t>
  </si>
  <si>
    <t>Bearbeiter_Vorname</t>
  </si>
  <si>
    <t>Carsten</t>
  </si>
  <si>
    <t>Bearbeiter_Name</t>
  </si>
  <si>
    <t>Stralucke</t>
  </si>
  <si>
    <t>Bearbeiter_Zimmernummer</t>
  </si>
  <si>
    <t>Bearbeiter_TelefonNr</t>
  </si>
  <si>
    <t>0551/525-2866</t>
  </si>
  <si>
    <t>Bearbeiter_FaxNr</t>
  </si>
  <si>
    <t>0551/525-62866</t>
  </si>
  <si>
    <t>Bearbeiter_Zustaendigkeit</t>
  </si>
  <si>
    <t>LK</t>
  </si>
  <si>
    <t>Bearbeiter_Email</t>
  </si>
  <si>
    <t>Stralucke@LandkreisGoettingen.de</t>
  </si>
  <si>
    <t>Bearbeiter_NameAusdruck</t>
  </si>
  <si>
    <t>Bearbeiter_BriefUnterschrift</t>
  </si>
  <si>
    <t>PartnerVerz_Selected</t>
  </si>
  <si>
    <t>§16e_ALO_Zeiten_Abs1</t>
  </si>
  <si>
    <t>Name:</t>
  </si>
  <si>
    <t>Phase ab:</t>
  </si>
  <si>
    <t>Phase bis:</t>
  </si>
  <si>
    <t>Kategorie LL:</t>
  </si>
  <si>
    <t>BaEl LL:</t>
  </si>
  <si>
    <t>Beschreibung LL:</t>
  </si>
  <si>
    <t>Maßnahmename:</t>
  </si>
  <si>
    <t>Bewertung:</t>
  </si>
  <si>
    <t>letzte_aenderung_am</t>
  </si>
  <si>
    <t>yyyy-mm-dd hh:nn</t>
  </si>
  <si>
    <t>ganztaegig</t>
  </si>
  <si>
    <t>Privat</t>
  </si>
  <si>
    <t>Alle lesen</t>
  </si>
  <si>
    <t>Ap</t>
  </si>
  <si>
    <t>Beteiligte</t>
  </si>
  <si>
    <t>Arbeitsbereich</t>
  </si>
  <si>
    <t>Status</t>
  </si>
  <si>
    <t>aktuell</t>
  </si>
  <si>
    <t>Tln_fuer_GrpTermin_hinzufuegen</t>
  </si>
  <si>
    <t>Alle_Mitglieder_der_Zust_alsTeilnehmer_hinzufuegen</t>
  </si>
  <si>
    <t>&gt;</t>
  </si>
  <si>
    <t>externe_Teilnehmer_fuer_Grp-Termin_hinzufuegen</t>
  </si>
  <si>
    <t>Personen_mit_einer_WV_zu_einem_Hilfeplangespraech</t>
  </si>
  <si>
    <t>ab</t>
  </si>
  <si>
    <t>bis</t>
  </si>
  <si>
    <t>Kurzbeschreibung</t>
  </si>
  <si>
    <t>Termin_Person_komplett</t>
  </si>
  <si>
    <t>Termin_Person_Adresse</t>
  </si>
  <si>
    <t>Termin_Person_TelNr</t>
  </si>
  <si>
    <t>Termin_Person_AzIntern</t>
  </si>
  <si>
    <t>Termin_Person_Ap</t>
  </si>
  <si>
    <t>Name, Vorname:</t>
  </si>
  <si>
    <t>Geburtsdatum:</t>
  </si>
  <si>
    <t>Adresse:</t>
  </si>
  <si>
    <t>Lebenslaufkategorien:</t>
  </si>
  <si>
    <t>Prüfung 1. Schritt (2 Jahreszeitraum):</t>
  </si>
  <si>
    <t>Grundbedingung: Der Lebenslauf der Kategorie "arbeitslos" muss für den Zeitraum vorliegen</t>
  </si>
  <si>
    <t>Beschäftigung, Praktikum</t>
  </si>
  <si>
    <t>Unterbrechung im 2 Jahreszeitraum?</t>
  </si>
  <si>
    <t>Unterbrechung ab 15h</t>
  </si>
  <si>
    <t>fehl Verfügbarkeit, fehl Eigenbemühungen, fehl Zumutbarkeit</t>
  </si>
  <si>
    <t>Arbeitsunfähigkeit</t>
  </si>
  <si>
    <t>Unterbrechung</t>
  </si>
  <si>
    <t>Berufsausbildung, Studium, Schule</t>
  </si>
  <si>
    <t>Erwerbsunfähigkeit</t>
  </si>
  <si>
    <r>
      <rPr>
        <b/>
        <sz val="14"/>
        <color theme="1"/>
        <rFont val="Calibri"/>
        <family val="2"/>
        <scheme val="minor"/>
      </rPr>
      <t>Verfahren:</t>
    </r>
    <r>
      <rPr>
        <sz val="11"/>
        <color theme="1"/>
        <rFont val="Calibri"/>
        <family val="2"/>
        <scheme val="minor"/>
      </rPr>
      <t xml:space="preserve">
Für die Überprüfung der Langzeitarbeitslosigkeit für eine Bewilligung nach §16e SGBII ist im ersten Schritt der Zeitraum der letzten 2 Jahre zu betrachten (Tabellenblatt "Prüfung 1. Schritt"). Liegt hier </t>
    </r>
    <r>
      <rPr>
        <u/>
        <sz val="11"/>
        <color theme="1"/>
        <rFont val="Calibri"/>
        <family val="2"/>
        <scheme val="minor"/>
      </rPr>
      <t>keine</t>
    </r>
    <r>
      <rPr>
        <sz val="11"/>
        <color theme="1"/>
        <rFont val="Calibri"/>
        <family val="2"/>
        <scheme val="minor"/>
      </rPr>
      <t xml:space="preserve"> Unterbrechung der Langzeitarbeitslosigkeit nach §18 SGBIII vor, ist die Prüfung abgeschlossen. Liegt </t>
    </r>
    <r>
      <rPr>
        <u/>
        <sz val="11"/>
        <color theme="1"/>
        <rFont val="Calibri"/>
        <family val="2"/>
        <scheme val="minor"/>
      </rPr>
      <t>mindestens eine</t>
    </r>
    <r>
      <rPr>
        <sz val="11"/>
        <color theme="1"/>
        <rFont val="Calibri"/>
        <family val="2"/>
        <scheme val="minor"/>
      </rPr>
      <t xml:space="preserve"> Unterbrechung im 2 Jahreszeitraum vor, ist im 2. Schritt der 5 Jahreszeitraum zu betrachten (Tabellenblatt "Prüfung 2. Schritt").
Liegen die Daten in comp.ASS nicht vor, da die Person zugezogen ist oder vorher in einem anderen Rechtskreis war, müssen die fehlenden Zeiträume außerhalb von comp.ASS geprüft werden.</t>
    </r>
  </si>
  <si>
    <t>Qualifiz./Weiterb.</t>
  </si>
  <si>
    <t>Unterbrechung bei BaEl "nicht erwerbsfähig" und "Bezug volle Erwerbsminderungsrente" oder leerem Feld</t>
  </si>
  <si>
    <t>a) keine Unterbrechung bei Maßnahmen nach §45 SGBIII</t>
  </si>
  <si>
    <t>b) Unterbrechung prüfen bei ESF-Maßnahmen</t>
  </si>
  <si>
    <t>c) Unterbrechung bei BaEl "sonstiges" (und nicht a) und b)) ab 15h, ansonsten ab der 1. Stunde</t>
  </si>
  <si>
    <t>Zeiten</t>
  </si>
  <si>
    <t>Ergebnis der Prüfung:</t>
  </si>
  <si>
    <t>Es liegen keine Unterbrechungen im 2 Jahreszeitraum vor.</t>
  </si>
  <si>
    <t>Prüfung 1. Schritt</t>
  </si>
  <si>
    <t>Es liegen Unterbrechungen im 2 Jahreszeitraum vor. 
Die Prüfung des 5 Jahreszeitraums ist notwendig.</t>
  </si>
  <si>
    <t>Klienten_Anrede_(im_Dativ)</t>
  </si>
  <si>
    <t>Herrn</t>
  </si>
  <si>
    <t>heutiges_Datum_in_Kurzform</t>
  </si>
  <si>
    <t>Dtmj</t>
  </si>
  <si>
    <t>Klienten_Kundennr._BA</t>
  </si>
  <si>
    <t>Klienten_Name</t>
  </si>
  <si>
    <t>Klienten_Vorname</t>
  </si>
  <si>
    <t>Klienten_Postleitzahl</t>
  </si>
  <si>
    <t>Klienten_Ort</t>
  </si>
  <si>
    <t>Klienten_Geburtsdatum</t>
  </si>
  <si>
    <t>Klienten_Anrede</t>
  </si>
  <si>
    <t>Klienten_Strasse_+_Hausnummer</t>
  </si>
  <si>
    <t>Klienten_AzExtern</t>
  </si>
  <si>
    <t>Klienten_SV_Nr</t>
  </si>
  <si>
    <t>Klienten_BGNummer</t>
  </si>
  <si>
    <t>Klienten_Geburtsname</t>
  </si>
  <si>
    <t>Klienten_Geburtsort</t>
  </si>
  <si>
    <t>Göttingen</t>
  </si>
  <si>
    <t>Datum</t>
  </si>
  <si>
    <t>Klienten_Email</t>
  </si>
  <si>
    <t>Klienten_Telefon</t>
  </si>
  <si>
    <t>Klienten_Zust_Bearb_Adr1</t>
  </si>
  <si>
    <t>Landkreis Göttingen</t>
  </si>
  <si>
    <t>Klienten_Zust_Bearb_Adr2</t>
  </si>
  <si>
    <t>Fachbereich Jobcenter, FD 56.3</t>
  </si>
  <si>
    <t>Klienten_Zust_Bearb_Adr3</t>
  </si>
  <si>
    <t>Herr Stralucke</t>
  </si>
  <si>
    <t>Klienten_Zust_Bearb_Adr4</t>
  </si>
  <si>
    <t>Reinhäuser Landstraße 4</t>
  </si>
  <si>
    <t>Klienten_Zust_Bearb_Adr5</t>
  </si>
  <si>
    <t>37083 Göttingen</t>
  </si>
  <si>
    <t>KlientenZustBearbeiter_Anrede</t>
  </si>
  <si>
    <t>KlientenZustBearbeiter_AnredeDativ</t>
  </si>
  <si>
    <t>KlientenZustBearbeiter_Name</t>
  </si>
  <si>
    <t>KlientenZustBearbeiter_Tel</t>
  </si>
  <si>
    <t>KlientenZustBearbeiter_Zimmer</t>
  </si>
  <si>
    <t>KlientenZustBearbeiter_Mail</t>
  </si>
  <si>
    <t>KlientenSteuerID</t>
  </si>
  <si>
    <t>Klienten_Staatsangehoerigkeit</t>
  </si>
  <si>
    <t>Deutschland</t>
  </si>
  <si>
    <t>Klienten_Geburtsland</t>
  </si>
  <si>
    <t>Anschrift_FD_LKG</t>
  </si>
  <si>
    <t>Fachbereich Soziales_x000D_Jobcenter Göttingen_x000D_- 56.5 -_x000D__x000D_Carl-Zeiss-Str.5_x000D_37081 Göttingen</t>
  </si>
  <si>
    <t>FACHDIENST-Email_STADT_GOe</t>
  </si>
  <si>
    <t>NuOptAnrede</t>
  </si>
  <si>
    <t>NuOptEmail</t>
  </si>
  <si>
    <t>NuOptFax</t>
  </si>
  <si>
    <t>NuOptFon</t>
  </si>
  <si>
    <t>NuOptZiNr</t>
  </si>
  <si>
    <t>NuOptVorname</t>
  </si>
  <si>
    <t>NuOptName</t>
  </si>
  <si>
    <t>NuOptPZ1</t>
  </si>
  <si>
    <t>NuOptPZ2</t>
  </si>
  <si>
    <t>NuOptPZ3</t>
  </si>
  <si>
    <t>NuOptPZ4</t>
  </si>
  <si>
    <t>NuOptPZ5</t>
  </si>
  <si>
    <t>Anrede_tPePZ1</t>
  </si>
  <si>
    <t>die</t>
  </si>
  <si>
    <t>NuOptOrt</t>
  </si>
  <si>
    <t>Termin_Person_bei_Adresse_bei</t>
  </si>
  <si>
    <t>ZustBearbStandort</t>
  </si>
  <si>
    <t>56LKGÖ</t>
  </si>
  <si>
    <t>BearbeiterAnredeDativ</t>
  </si>
  <si>
    <t>NuOptPZ1-Lkzentral-Stadt</t>
  </si>
  <si>
    <t>NuOptPZ2-Lkzentral-Stadt</t>
  </si>
  <si>
    <t>Fachbereich Jobcenter, FD 56.2</t>
  </si>
  <si>
    <t>NuOptPZ3-Lkzentral-Stadt</t>
  </si>
  <si>
    <t>NuOptPZ4-Lkzentral-Stadt</t>
  </si>
  <si>
    <t>NuOptPZ5-Lkzentral-Stadt</t>
  </si>
  <si>
    <t>Klienten_Bankleitzahl</t>
  </si>
  <si>
    <t>Klienten_Kontonummer</t>
  </si>
  <si>
    <t>Klienten_BIC</t>
  </si>
  <si>
    <t>Klienten_IBAN</t>
  </si>
  <si>
    <t>Klienten_KtoInhaber</t>
  </si>
  <si>
    <t>Klienten_Bankverbindung</t>
  </si>
  <si>
    <t>Termin_fuer_Name</t>
  </si>
  <si>
    <t>Termin_fuer_Vorname</t>
  </si>
  <si>
    <t>Termin_fuer_Strasse_und_HNr</t>
  </si>
  <si>
    <t>Termin_fuer_PLZ</t>
  </si>
  <si>
    <t>Termin_fuer_Ort</t>
  </si>
  <si>
    <t>Termin_fuer_Geburtsdatum</t>
  </si>
  <si>
    <t>Termin_fuer_Zust_Bearb_Anrede</t>
  </si>
  <si>
    <t>Termin_fuer_Zust_Bearb</t>
  </si>
  <si>
    <t>Termin_Ab-Datum</t>
  </si>
  <si>
    <t>heutiges_Datum</t>
  </si>
  <si>
    <t>Dmmj</t>
  </si>
  <si>
    <t>Termin_Verfasser_Anrede</t>
  </si>
  <si>
    <t>Termin_Verfasser_Anrede_Herr</t>
  </si>
  <si>
    <t>Termin_Verfasser_Name</t>
  </si>
  <si>
    <t>Termin_Klient_Adresszeile_1</t>
  </si>
  <si>
    <t>Termin_Klient_Adresszeile_2</t>
  </si>
  <si>
    <t>Termin_Klient_Adresszeile_3</t>
  </si>
  <si>
    <t>Termin_Klient_Adresszeile_4</t>
  </si>
  <si>
    <t>Termin_Klient_Adresszeile_5</t>
  </si>
  <si>
    <t>Termin_Klient_Briefanrede</t>
  </si>
  <si>
    <t>Termin_fuer_AnredeDativ</t>
  </si>
  <si>
    <t>Termin_fuer_Anrede</t>
  </si>
  <si>
    <t>Termin_fuer_IBAN</t>
  </si>
  <si>
    <t>Termin_fuer_KontoInhaber</t>
  </si>
  <si>
    <t>Termin_fuer_BIC</t>
  </si>
  <si>
    <t>Termin_Beteiligt_Adresszeile_1</t>
  </si>
  <si>
    <t>Termin_Beteiligt_Adresszeile_2</t>
  </si>
  <si>
    <t>Termin_Beteiligt_Adresszeile_3</t>
  </si>
  <si>
    <t>Termin_Beteiligt_Adresszeile_4</t>
  </si>
  <si>
    <t>Termin_Beteiligt_Adresszeile_5</t>
  </si>
  <si>
    <t>Kundendaten:</t>
  </si>
  <si>
    <t>Datenstand der Prüfung</t>
  </si>
  <si>
    <t>Prüfung durchgeführt von</t>
  </si>
  <si>
    <t>Anmerkung zur Prüfung:</t>
  </si>
  <si>
    <t>§16e SGBII Eingl.v.Langzeitarbeitsl. (EvL) - Prüfung</t>
  </si>
  <si>
    <t>Prüfung 1. Schritt (2 Jahreszeitraum) - Ergebnis:</t>
  </si>
  <si>
    <t>§16e_ALO_Zeiten_Abs2</t>
  </si>
  <si>
    <t>Prüfung 2. Schritt (5 Jahreszeitraum):</t>
  </si>
  <si>
    <t>Unterbrechung im 5 Jahreszeitraum?</t>
  </si>
  <si>
    <t>beachtliche Unterbrechung</t>
  </si>
  <si>
    <t>fehl Zumutbarkeit (Kinderbetreuung und Pflege von Angehörigen)</t>
  </si>
  <si>
    <t>unbeachtliche Unterbrechung</t>
  </si>
  <si>
    <t>b) bei ESF: Prüfen - ggf. unbeachtliche Unterbrechung</t>
  </si>
  <si>
    <t>c) unbeachtliche Unterbrechung bei BaEl "sonstiges" (und nicht a) und b)) ab 15h, ansonsten ab der 1. Stunde</t>
  </si>
  <si>
    <t>unbeachtliche Unterbrechung folgenden BaEl Einträgen (ab 6 Wochen zusammenhängend):
- Mutterschutz / Erziehungszeiten
- Betreuung pflegebed. Angehöriger</t>
  </si>
  <si>
    <t>Studium, Schule</t>
  </si>
  <si>
    <t>Prüfung 2. Schritt (5 Jahreszeitraum) - Ergebnis:</t>
  </si>
  <si>
    <r>
      <rPr>
        <b/>
        <sz val="12"/>
        <color theme="1"/>
        <rFont val="Calibri"/>
        <family val="2"/>
        <scheme val="minor"/>
      </rPr>
      <t>Unbeachtliche Unterbrechung im 5 Jahreszeitraum:</t>
    </r>
    <r>
      <rPr>
        <sz val="11"/>
        <color theme="1"/>
        <rFont val="Calibri"/>
        <family val="2"/>
        <scheme val="minor"/>
      </rPr>
      <t xml:space="preserve">
Liegen unbeachtliche Unterbrechungen vor, sind die Zeiten davor und danach zusammenzurechnen. Die Zeiträume der unbeachtlichen Unterbrechungen selbst bleiben bei der Berechnung der Arbeitslosigkeit unberücksichtigt.</t>
    </r>
  </si>
  <si>
    <t>Prüfung 2. Schritt</t>
  </si>
  <si>
    <t>Die Berechnung ergibt eine mindestens 2 jährige Phase der Arbeitslosigkeit.</t>
  </si>
  <si>
    <r>
      <t xml:space="preserve">Die Berechnung ergibt </t>
    </r>
    <r>
      <rPr>
        <u/>
        <sz val="14"/>
        <color theme="1"/>
        <rFont val="Calibri"/>
        <family val="2"/>
        <scheme val="minor"/>
      </rPr>
      <t>keine</t>
    </r>
    <r>
      <rPr>
        <sz val="14"/>
        <color theme="1"/>
        <rFont val="Calibri"/>
        <family val="2"/>
        <scheme val="minor"/>
      </rPr>
      <t xml:space="preserve"> 2 jährige Phase der Arbeitslosigkeit.</t>
    </r>
  </si>
  <si>
    <t>Frau</t>
  </si>
  <si>
    <t>Unterbrechung von mehr als  6 Wochen (zusammenhängender Zeitraum - Einzelzeiträume ggf. addieren)</t>
  </si>
  <si>
    <t>Unterbrechung ab einem 6 wöchigen zusammenhängenden Zeitraum (Einzelzeiträume ggf. addieren) bei folgenden BaEl Einträgen:
- Mutterschutz / Erziehungszeiten
- Betreuung pflegebed. Angehöriger
- Beendigung der Hilfebedürftigkeit
- Betreuung durch anderen SGB-Träger</t>
  </si>
  <si>
    <t>unbeachtliche Unterbrechung ab 15h und einer Gesamtdauer von bis zu 6 Monaten (Einzelzeiträume ggf. addieren)</t>
  </si>
  <si>
    <t>beachtliche Unterbrechung ab 15h und einer Gesamtdauer von mehr als 6 Monaten (Einzelzeiträume ggf. addieren)</t>
  </si>
  <si>
    <t>über 6 Wochen zusammenhängend beachtliche Unterbrechung (Einzelzeiträume ggf. addieren)</t>
  </si>
  <si>
    <t>unbeachtliche Unterbrechung (über 6 Wochen zusammenhängend)</t>
  </si>
  <si>
    <t>über 6 Wochen zusammenhängend unbeachtliche Unterbrechung (Einzelzeiträume ggf. addieren)</t>
  </si>
  <si>
    <t>Beschäftigung (nicht AGH), Praktikum, Berufsausbildung (betrieblich)</t>
  </si>
  <si>
    <t>Berufsausbildung (schulisch/außerbetrieblich) nur FBW und BAE</t>
  </si>
  <si>
    <t>beachtliche Unterbrechung über einem 6 wöchigen zusammenhängenden Zeitraum (Einzelzeiträume ggf. addieren) bei folgenden BaEl Einträgen:
- Beendigung der Hilfebedürftigkeit
- Betreuung durch anderen SGB-Träger</t>
  </si>
  <si>
    <r>
      <rPr>
        <b/>
        <sz val="14"/>
        <color theme="1"/>
        <rFont val="Calibri"/>
        <family val="2"/>
        <scheme val="minor"/>
      </rPr>
      <t>Hinweise zur Prüfung des 5 Jahreszeitraums:</t>
    </r>
    <r>
      <rPr>
        <sz val="11"/>
        <color theme="1"/>
        <rFont val="Calibri"/>
        <family val="2"/>
        <scheme val="minor"/>
      </rPr>
      <t xml:space="preserve">
Liegt entsprechend des 1. Prüfschritts eine Unterbrechung der Langzeitarbeitslosigkeit nach §18 Abs. 1 SGBIII vor ist im zweiten Schritt der Zeitraum der letzten 5 Jahre zu betrachten (dieses Tabellenblatt "Prüfung 2. Schritt"). Errechnet sich unter Berücksichtigung der "unbeachtlichen" und "beachtlichen" Unterbrechungen eine mindestens zweijährige Phase der Arbeitslosigkeit, ist die Person im Sinne des §16e SGBII langzeitarbeitslos.
Liegen die Daten in comp.ASS nicht vor, da die Person zugezogen ist oder vorher in einem anderen Rechtskreis war, müssen die fehlenden Zeiträume außerhalb von comp.ASS geprüft werden.</t>
    </r>
  </si>
  <si>
    <t>fehl Verfügbarkeit, fehl Eigenbemühungen, fehl Zumutbarkeit (nicht Kinderbetreuung, Pflege von Angehörigen und BAMF)</t>
  </si>
  <si>
    <t>fehl Verfügbarkeit BAMF-Kurs, MWK-Kurs</t>
  </si>
  <si>
    <r>
      <rPr>
        <b/>
        <sz val="12"/>
        <color theme="1"/>
        <rFont val="Calibri"/>
        <family val="2"/>
        <scheme val="minor"/>
      </rPr>
      <t>Beachtliche Unterbrechung im 5 Jahreszeitraum:</t>
    </r>
    <r>
      <rPr>
        <sz val="11"/>
        <color theme="1"/>
        <rFont val="Calibri"/>
        <family val="2"/>
        <scheme val="minor"/>
      </rPr>
      <t xml:space="preserve">
Liegen beachtliche Unterbrechungen vor, beginnt die Berechnung der mindestens zweijährigen Arbeitslosigkeit ab dem Bis-Datum neu.
Hinweis: MWK-Kurse werden aus technischen Gründen </t>
    </r>
    <r>
      <rPr>
        <u/>
        <sz val="11"/>
        <color theme="1"/>
        <rFont val="Calibri"/>
        <family val="2"/>
        <scheme val="minor"/>
      </rPr>
      <t>falsch</t>
    </r>
    <r>
      <rPr>
        <sz val="11"/>
        <color theme="1"/>
        <rFont val="Calibri"/>
        <family val="2"/>
        <scheme val="minor"/>
      </rPr>
      <t xml:space="preserve"> als "beachtliche Unterbrechung" aufgelistet, gelten aber als "unbeachtliche Unterbrechung".</t>
    </r>
  </si>
  <si>
    <t>07.04.2021 14:17:33</t>
  </si>
  <si>
    <t>Röhse Christian 1982-03-08</t>
  </si>
  <si>
    <t>Ausgehende Post an Herrn Röhse_x000D__x000D_S a c h v e r h a l t :_x000D__x000D_Ablehnung des Antrages für einen Lohnkostenzuschuss nach §16e SGB II wurde an Frau Henning vom Brotmuseum versandt</t>
  </si>
  <si>
    <t>Orgakontakt</t>
  </si>
  <si>
    <t>Planungsstatus</t>
  </si>
  <si>
    <t>nicht relevant</t>
  </si>
  <si>
    <t>07.04.2021 14:16:00</t>
  </si>
  <si>
    <t>Indirekt-out (Post): Ablehnung mittels Bescheid an Frau Henning versandt</t>
  </si>
  <si>
    <t>Herr Christian Röhse</t>
  </si>
  <si>
    <t>Herrn_x000D_Christian Röhse_x000D_Teistunger Straße 3_x000D_37115 Duderstadt_x000D_</t>
  </si>
  <si>
    <t>05527 71862</t>
  </si>
  <si>
    <t>Röhse Christian 1982-03-08	01.04.2021		Lebenslauf arbeitslos				Bedingung für Phase der Arbeitslosigkeit_x000D_Röhse Christian 1982-03-08	01.02.2019	08.04.2021	Beschäftigung	Erwerbstätigkeit sozialversicherungspflichtig	Beschäftigung - §16i SGBII	Beschäftigung - §16i SGBII	Unterbrechung im 2 Jahreszeitraum</t>
  </si>
  <si>
    <t>Röhse Christian 1982-03-08	01.06.2005	31.03.2017	Lebenslauf arbeitslos				Bedingung für Phase der Arbeitslosigkeit_x000D_Röhse Christian 1982-03-08	10.03.2017	31.12.2018	Beschäftigung	Erwerbstätigkeit sozialversicherungspflichtig	Soziale Teilhabe Beschäftigung	Soz Teilh Beschäftigung (G)	unbeachtliche Unterbrechung_x000D_Röhse Christian 1982-03-08	01.01.2019	28.02.2019	Lebenslauf arbeitslos				Bedingung für Phase der Arbeitslosigkeit_x000D_Röhse Christian 1982-03-08	01.02.2019	08.04.2021	Beschäftigung	Erwerbstätigkeit sozialversicherungspflichtig	Beschäftigung - §16i SGBII	Beschäftigung - §16i SGBII	beachtliche Unterbrechung_x000D_Röhse Christian 1982-03-08	01.04.2021		Lebenslauf arbeitslos				Bedingung für Phase der Arbeitslosigkeit</t>
  </si>
  <si>
    <t>09.04.2021</t>
  </si>
  <si>
    <t>231A043880</t>
  </si>
  <si>
    <t>Röhse</t>
  </si>
  <si>
    <t>Christian</t>
  </si>
  <si>
    <t>Duderstadt</t>
  </si>
  <si>
    <t>08.03.1982</t>
  </si>
  <si>
    <t>Teistunger Straße 3</t>
  </si>
  <si>
    <t>10080382R008</t>
  </si>
  <si>
    <t>23102BG1458206</t>
  </si>
  <si>
    <t>christian.roehse@web.de</t>
  </si>
  <si>
    <t>Fachbereich Jobcenter, FD 56.4</t>
  </si>
  <si>
    <t>Frau Gerlach</t>
  </si>
  <si>
    <t>Industriestraße 16</t>
  </si>
  <si>
    <t>37115 Duderstadt</t>
  </si>
  <si>
    <t>Gerlach</t>
  </si>
  <si>
    <t>05527/99687-3118</t>
  </si>
  <si>
    <t>gerlach@landkreisgoettingen.de</t>
  </si>
  <si>
    <t>KlientenZustBearbeiter_Fax</t>
  </si>
  <si>
    <t>05527/99687-3133</t>
  </si>
  <si>
    <t>Ulrike</t>
  </si>
  <si>
    <t>NOLADE21DUD</t>
  </si>
  <si>
    <t>DE07260512600000162818</t>
  </si>
  <si>
    <t>Röhse Christian</t>
  </si>
  <si>
    <t>07.04.2021</t>
  </si>
  <si>
    <t>09. April 2021</t>
  </si>
  <si>
    <t>Christian Röhse</t>
  </si>
  <si>
    <t>Sehr geehrter Herr Röhse,</t>
  </si>
  <si>
    <t>Beschäftigung (AGH), Soziale Teilhabe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</si>
</sst>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1"/>
      <color theme="1"/>
      <name val="Calibri"/>
      <family val="2"/>
      <scheme val="minor"/>
    </font>
    <font>
      <b/>
      <sz val="11"/>
      <color theme="1"/>
      <name val="Calibri"/>
      <family val="2"/>
      <scheme val="minor"/>
    </font>
    <font>
      <b/>
      <sz val="16"/>
      <color theme="1"/>
      <name val="Calibri"/>
      <family val="2"/>
      <scheme val="minor"/>
    </font>
    <font>
      <u/>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u/>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thin">
        <color auto="1"/>
      </bottom>
      <diagonal/>
    </border>
    <border>
      <left style="medium">
        <color rgb="FFFF0000"/>
      </left>
      <right style="thin">
        <color indexed="64"/>
      </right>
      <top style="thin">
        <color indexed="64"/>
      </top>
      <bottom style="thin">
        <color indexed="64"/>
      </bottom>
      <diagonal/>
    </border>
    <border>
      <left style="medium">
        <color rgb="FFFF0000"/>
      </left>
      <right/>
      <top style="thin">
        <color auto="1"/>
      </top>
      <bottom style="thin">
        <color auto="1"/>
      </bottom>
      <diagonal/>
    </border>
    <border>
      <left style="medium">
        <color rgb="FFFF0000"/>
      </left>
      <right/>
      <top style="thin">
        <color auto="1"/>
      </top>
      <bottom/>
      <diagonal/>
    </border>
    <border>
      <left style="medium">
        <color rgb="FFFF0000"/>
      </left>
      <right/>
      <top/>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thin">
        <color auto="1"/>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0" fillId="0" borderId="0" xfId="0" applyNumberFormat="1"/>
    <xf numFmtId="0" fontId="0" fillId="0" borderId="0" xfId="0" applyAlignment="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quotePrefix="1" applyNumberFormat="1"/>
    <xf numFmtId="0" fontId="0" fillId="0" borderId="0" xfId="0" applyAlignment="1">
      <alignment horizontal="left" vertical="top"/>
    </xf>
    <xf numFmtId="0" fontId="1" fillId="0" borderId="0" xfId="0" applyFont="1" applyAlignment="1" applyProtection="1">
      <alignment vertical="center"/>
      <protection locked="0"/>
    </xf>
    <xf numFmtId="164" fontId="1" fillId="0" borderId="0" xfId="0" applyNumberFormat="1" applyFont="1" applyAlignment="1" applyProtection="1">
      <alignment vertical="center"/>
      <protection locked="0"/>
    </xf>
    <xf numFmtId="0" fontId="2" fillId="0" borderId="0" xfId="0" applyFont="1" applyAlignment="1" applyProtection="1">
      <alignment horizontal="left" vertical="center"/>
      <protection locked="0"/>
    </xf>
    <xf numFmtId="0" fontId="0" fillId="0" borderId="13" xfId="0" applyBorder="1" applyAlignment="1">
      <alignment horizontal="left" vertical="top" wrapText="1"/>
    </xf>
    <xf numFmtId="164" fontId="0" fillId="0" borderId="0" xfId="0" applyNumberFormat="1" applyFont="1" applyAlignment="1" applyProtection="1">
      <alignment horizontal="center"/>
      <protection locked="0"/>
    </xf>
    <xf numFmtId="0" fontId="0" fillId="2" borderId="1" xfId="0" applyFill="1" applyBorder="1" applyAlignment="1">
      <alignment horizontal="left" vertical="top" wrapText="1"/>
    </xf>
    <xf numFmtId="14" fontId="0" fillId="2" borderId="1" xfId="0" applyNumberFormat="1" applyFill="1" applyBorder="1" applyAlignment="1">
      <alignment horizontal="left" vertical="top" wrapText="1"/>
    </xf>
    <xf numFmtId="0" fontId="0" fillId="2" borderId="1" xfId="0" applyFill="1" applyBorder="1" applyAlignment="1">
      <alignment horizontal="left" vertical="top"/>
    </xf>
    <xf numFmtId="0" fontId="1" fillId="0" borderId="0" xfId="0" applyFont="1" applyAlignment="1" applyProtection="1">
      <alignment vertical="center" wrapText="1"/>
      <protection locked="0"/>
    </xf>
    <xf numFmtId="14" fontId="1" fillId="0" borderId="29" xfId="0" applyNumberFormat="1" applyFont="1" applyBorder="1" applyAlignment="1" applyProtection="1">
      <alignment horizontal="center" vertical="center"/>
      <protection locked="0"/>
    </xf>
    <xf numFmtId="0" fontId="2" fillId="0" borderId="0" xfId="0" applyFont="1" applyAlignment="1" applyProtection="1">
      <alignment vertical="center"/>
      <protection locked="0"/>
    </xf>
    <xf numFmtId="0" fontId="1" fillId="0" borderId="30" xfId="0" applyFont="1" applyBorder="1" applyAlignment="1" applyProtection="1">
      <alignment horizontal="center" vertical="center"/>
      <protection locked="0"/>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Border="1" applyAlignment="1">
      <alignment horizontal="left" vertical="top" wrapText="1"/>
    </xf>
    <xf numFmtId="0" fontId="2" fillId="0" borderId="0" xfId="0" applyFont="1" applyAlignment="1" applyProtection="1">
      <alignment horizontal="left" vertical="center"/>
    </xf>
    <xf numFmtId="0" fontId="0" fillId="0" borderId="0" xfId="0" applyProtection="1"/>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0" fillId="0" borderId="29" xfId="0" applyBorder="1" applyProtection="1"/>
    <xf numFmtId="0" fontId="1" fillId="0" borderId="0" xfId="0" applyFont="1" applyAlignment="1" applyProtection="1">
      <alignment vertical="center"/>
    </xf>
    <xf numFmtId="164" fontId="1" fillId="0" borderId="0" xfId="0" applyNumberFormat="1" applyFont="1" applyAlignment="1" applyProtection="1">
      <alignment vertical="center"/>
    </xf>
    <xf numFmtId="0" fontId="0" fillId="0" borderId="31" xfId="0" applyBorder="1" applyProtection="1"/>
    <xf numFmtId="0" fontId="0" fillId="0" borderId="0" xfId="0" applyAlignment="1" applyProtection="1">
      <alignment horizontal="left" vertical="top" wrapText="1"/>
    </xf>
    <xf numFmtId="14" fontId="0" fillId="0" borderId="0" xfId="0" applyNumberFormat="1" applyAlignment="1" applyProtection="1">
      <alignment horizontal="left" vertical="top" wrapText="1"/>
    </xf>
    <xf numFmtId="0" fontId="0" fillId="0" borderId="0" xfId="0" applyAlignment="1" applyProtection="1">
      <alignment horizontal="left" vertical="top"/>
    </xf>
    <xf numFmtId="0" fontId="0" fillId="0" borderId="17" xfId="0" applyBorder="1" applyAlignment="1" applyProtection="1">
      <alignment vertical="center" wrapText="1"/>
    </xf>
    <xf numFmtId="0" fontId="0" fillId="0" borderId="0" xfId="0" applyBorder="1" applyAlignment="1" applyProtection="1">
      <alignment vertical="center" wrapText="1"/>
    </xf>
    <xf numFmtId="0" fontId="0" fillId="0" borderId="0" xfId="0" applyFill="1" applyBorder="1" applyAlignment="1" applyProtection="1">
      <alignment horizontal="left" vertical="top" wrapText="1"/>
    </xf>
    <xf numFmtId="0" fontId="0" fillId="0" borderId="0" xfId="0" applyBorder="1" applyAlignment="1" applyProtection="1">
      <alignment horizontal="left" vertical="top" wrapText="1"/>
    </xf>
    <xf numFmtId="0" fontId="0" fillId="2" borderId="1" xfId="0" applyFill="1" applyBorder="1" applyAlignment="1" applyProtection="1">
      <alignment horizontal="left" vertical="top" wrapText="1"/>
      <protection locked="0"/>
    </xf>
    <xf numFmtId="14" fontId="0" fillId="2" borderId="1" xfId="0" applyNumberFormat="1" applyFill="1" applyBorder="1" applyAlignment="1" applyProtection="1">
      <alignment horizontal="left" vertical="top" wrapText="1"/>
      <protection locked="0"/>
    </xf>
    <xf numFmtId="0" fontId="0" fillId="2" borderId="1" xfId="0" applyFill="1"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14" fontId="0" fillId="0" borderId="0" xfId="0" applyNumberFormat="1" applyAlignment="1" applyProtection="1">
      <alignment horizontal="left" vertical="top" wrapText="1"/>
      <protection locked="0"/>
    </xf>
    <xf numFmtId="0" fontId="6" fillId="0" borderId="0" xfId="0" applyFont="1" applyAlignment="1" applyProtection="1">
      <alignment horizontal="center" vertical="center" wrapText="1"/>
      <protection locked="0"/>
    </xf>
    <xf numFmtId="0" fontId="0" fillId="2" borderId="27" xfId="0" applyFill="1" applyBorder="1" applyAlignment="1" applyProtection="1">
      <alignment horizontal="center"/>
    </xf>
    <xf numFmtId="0" fontId="0" fillId="2" borderId="33" xfId="0" applyFill="1" applyBorder="1" applyAlignment="1" applyProtection="1">
      <alignment horizontal="center"/>
    </xf>
    <xf numFmtId="0" fontId="0" fillId="2" borderId="28" xfId="0" applyFill="1" applyBorder="1" applyAlignment="1" applyProtection="1">
      <alignment horizontal="center"/>
    </xf>
    <xf numFmtId="0" fontId="5" fillId="0" borderId="0" xfId="0" applyFont="1" applyAlignment="1" applyProtection="1">
      <alignment horizontal="center" vertical="center" wrapText="1"/>
      <protection locked="0"/>
    </xf>
    <xf numFmtId="0" fontId="2" fillId="0" borderId="0" xfId="0" applyFont="1" applyAlignment="1" applyProtection="1">
      <alignment horizontal="center" vertical="center"/>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5" fillId="0" borderId="1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1" fillId="0" borderId="1"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164" fontId="1" fillId="0" borderId="1" xfId="0" applyNumberFormat="1" applyFont="1" applyBorder="1" applyAlignment="1" applyProtection="1">
      <alignment horizontal="left" vertical="center"/>
      <protection locked="0"/>
    </xf>
    <xf numFmtId="164" fontId="1" fillId="0" borderId="30" xfId="0" applyNumberFormat="1"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5" fillId="0" borderId="29"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44"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0" fillId="0" borderId="20"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4" borderId="5" xfId="0" applyFill="1" applyBorder="1" applyAlignment="1" applyProtection="1">
      <alignment horizontal="left" vertical="center" wrapText="1"/>
    </xf>
    <xf numFmtId="0" fontId="0" fillId="4" borderId="6" xfId="0" applyFill="1" applyBorder="1" applyAlignment="1" applyProtection="1">
      <alignment horizontal="left" vertical="center" wrapText="1"/>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5" borderId="5" xfId="0" applyFill="1" applyBorder="1" applyAlignment="1" applyProtection="1">
      <alignment horizontal="left" vertical="center" wrapText="1"/>
    </xf>
    <xf numFmtId="0" fontId="0" fillId="5" borderId="6" xfId="0" applyFill="1" applyBorder="1" applyAlignment="1" applyProtection="1">
      <alignment horizontal="left" vertical="center" wrapText="1"/>
    </xf>
    <xf numFmtId="0" fontId="0" fillId="3" borderId="5"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5" fillId="0" borderId="0" xfId="0" applyFont="1" applyBorder="1" applyAlignment="1" applyProtection="1">
      <alignment horizontal="right"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23" xfId="0" applyBorder="1" applyAlignment="1" applyProtection="1">
      <alignment vertical="center" wrapText="1"/>
    </xf>
    <xf numFmtId="0" fontId="0" fillId="0" borderId="24" xfId="0" applyBorder="1" applyAlignment="1" applyProtection="1">
      <alignment vertical="center" wrapText="1"/>
    </xf>
    <xf numFmtId="0" fontId="0" fillId="0" borderId="25" xfId="0" applyBorder="1" applyAlignment="1" applyProtection="1">
      <alignment vertical="center" wrapText="1"/>
    </xf>
    <xf numFmtId="0" fontId="0" fillId="3" borderId="26" xfId="0" applyFill="1" applyBorder="1" applyAlignment="1" applyProtection="1">
      <alignment horizontal="left" vertical="top" wrapText="1"/>
    </xf>
    <xf numFmtId="0" fontId="0" fillId="3" borderId="24" xfId="0" applyFill="1" applyBorder="1" applyAlignment="1" applyProtection="1">
      <alignment horizontal="left" vertical="top" wrapText="1"/>
    </xf>
    <xf numFmtId="0" fontId="0" fillId="0" borderId="21"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12" xfId="0" applyBorder="1" applyAlignment="1" applyProtection="1">
      <alignment horizontal="left" vertical="center" wrapText="1"/>
    </xf>
    <xf numFmtId="0" fontId="0" fillId="6" borderId="5" xfId="0" applyFill="1" applyBorder="1" applyAlignment="1" applyProtection="1">
      <alignment horizontal="left" vertical="center" wrapText="1"/>
    </xf>
    <xf numFmtId="0" fontId="0" fillId="6" borderId="6" xfId="0" applyFill="1" applyBorder="1" applyAlignment="1" applyProtection="1">
      <alignment horizontal="left" vertical="center" wrapText="1"/>
    </xf>
    <xf numFmtId="0" fontId="0" fillId="6" borderId="22" xfId="0" applyFill="1" applyBorder="1" applyAlignment="1" applyProtection="1">
      <alignment horizontal="left" vertical="top" wrapText="1"/>
    </xf>
    <xf numFmtId="0" fontId="0" fillId="6" borderId="0" xfId="0" applyFill="1" applyBorder="1" applyAlignment="1" applyProtection="1">
      <alignment horizontal="left" vertical="top" wrapText="1"/>
    </xf>
    <xf numFmtId="0" fontId="0" fillId="6" borderId="42" xfId="0" applyFill="1" applyBorder="1" applyAlignment="1" applyProtection="1">
      <alignment horizontal="left" vertical="top" wrapText="1"/>
    </xf>
    <xf numFmtId="0" fontId="0" fillId="4" borderId="38" xfId="0" applyFill="1" applyBorder="1" applyAlignment="1" applyProtection="1">
      <alignment horizontal="left" vertical="top" wrapText="1"/>
    </xf>
    <xf numFmtId="0" fontId="0" fillId="4" borderId="39" xfId="0" applyFill="1" applyBorder="1" applyAlignment="1" applyProtection="1">
      <alignment horizontal="left" vertical="top" wrapText="1"/>
    </xf>
    <xf numFmtId="0" fontId="0" fillId="4" borderId="43" xfId="0" applyFill="1" applyBorder="1" applyAlignment="1" applyProtection="1">
      <alignment horizontal="left" vertical="top" wrapText="1"/>
    </xf>
    <xf numFmtId="0" fontId="0" fillId="0" borderId="16"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41" xfId="0" applyBorder="1" applyAlignment="1" applyProtection="1">
      <alignment horizontal="left" vertical="top" wrapText="1"/>
    </xf>
    <xf numFmtId="0" fontId="0" fillId="0" borderId="20"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39" xfId="0" applyBorder="1" applyAlignment="1" applyProtection="1">
      <alignment horizontal="left" vertical="center" wrapText="1"/>
    </xf>
    <xf numFmtId="0" fontId="0" fillId="0" borderId="40" xfId="0" applyBorder="1" applyAlignment="1" applyProtection="1">
      <alignment horizontal="left" vertical="center" wrapText="1"/>
    </xf>
  </cellXfs>
  <cellStyles count="1">
    <cellStyle name="Standard" xfId="0" builtinId="0"/>
  </cellStyles>
  <dxfs count="572">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fill>
        <patternFill>
          <bgColor rgb="FFFFC000"/>
        </patternFill>
      </fill>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FF99"/>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Vorlagen\prg2000.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prg2000"/>
    </sheetNames>
    <definedNames>
      <definedName name="DataGetValue"/>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8"/>
  <sheetViews>
    <sheetView workbookViewId="0"/>
  </sheetViews>
  <sheetFormatPr baseColWidth="10" defaultRowHeight="15" x14ac:dyDescent="0.25"/>
  <cols>
    <col min="1" max="1" width="52.28515625" style="1" bestFit="1" customWidth="1"/>
    <col min="2" max="2" width="120.7109375" style="1" customWidth="1"/>
    <col min="3" max="3" width="17.85546875" style="1" bestFit="1" customWidth="1"/>
    <col min="4" max="16384" width="11.42578125" style="1"/>
  </cols>
  <sheetData>
    <row r="1" spans="1:3" x14ac:dyDescent="0.25">
      <c r="A1" s="1" t="s">
        <v>25</v>
      </c>
      <c r="B1" s="1" t="s">
        <v>234</v>
      </c>
    </row>
    <row r="2" spans="1:3" x14ac:dyDescent="0.25">
      <c r="A2" s="1" t="s">
        <v>193</v>
      </c>
      <c r="B2" s="5" t="s">
        <v>235</v>
      </c>
    </row>
    <row r="3" spans="1:3" x14ac:dyDescent="0.25">
      <c r="A3" s="1" t="s">
        <v>49</v>
      </c>
      <c r="B3" s="1" t="s">
        <v>229</v>
      </c>
      <c r="C3" s="1" t="s">
        <v>4</v>
      </c>
    </row>
    <row r="4" spans="1:3" x14ac:dyDescent="0.25">
      <c r="A4" s="1" t="s">
        <v>45</v>
      </c>
      <c r="B4" s="5" t="s">
        <v>1</v>
      </c>
      <c r="C4" s="1" t="s">
        <v>46</v>
      </c>
    </row>
    <row r="5" spans="1:3" x14ac:dyDescent="0.25">
      <c r="A5" s="1" t="s">
        <v>138</v>
      </c>
      <c r="B5" s="1" t="s">
        <v>139</v>
      </c>
      <c r="C5" s="1" t="s">
        <v>6</v>
      </c>
    </row>
    <row r="6" spans="1:3" x14ac:dyDescent="0.25">
      <c r="A6" s="1" t="s">
        <v>123</v>
      </c>
      <c r="B6" s="1" t="s">
        <v>124</v>
      </c>
    </row>
    <row r="7" spans="1:3" x14ac:dyDescent="0.25">
      <c r="A7" s="1" t="s">
        <v>39</v>
      </c>
      <c r="B7" s="1" t="s">
        <v>1</v>
      </c>
    </row>
    <row r="8" spans="1:3" x14ac:dyDescent="0.25">
      <c r="A8" s="1" t="s">
        <v>41</v>
      </c>
      <c r="B8" s="1" t="s">
        <v>226</v>
      </c>
    </row>
    <row r="9" spans="1:3" x14ac:dyDescent="0.25">
      <c r="A9" s="1" t="s">
        <v>7</v>
      </c>
      <c r="B9" s="1" t="s">
        <v>8</v>
      </c>
      <c r="C9" s="1" t="s">
        <v>6</v>
      </c>
    </row>
    <row r="10" spans="1:3" x14ac:dyDescent="0.25">
      <c r="A10" s="1" t="s">
        <v>23</v>
      </c>
      <c r="B10" s="1" t="s">
        <v>12</v>
      </c>
      <c r="C10" s="1" t="s">
        <v>6</v>
      </c>
    </row>
    <row r="11" spans="1:3" x14ac:dyDescent="0.25">
      <c r="A11" s="1" t="s">
        <v>20</v>
      </c>
      <c r="B11" s="1" t="s">
        <v>21</v>
      </c>
      <c r="C11" s="1" t="s">
        <v>6</v>
      </c>
    </row>
    <row r="12" spans="1:3" x14ac:dyDescent="0.25">
      <c r="A12" s="1" t="s">
        <v>16</v>
      </c>
      <c r="B12" s="1" t="s">
        <v>17</v>
      </c>
      <c r="C12" s="1" t="s">
        <v>6</v>
      </c>
    </row>
    <row r="13" spans="1:3" x14ac:dyDescent="0.25">
      <c r="A13" s="1" t="s">
        <v>11</v>
      </c>
      <c r="B13" s="1" t="s">
        <v>12</v>
      </c>
      <c r="C13" s="1" t="s">
        <v>6</v>
      </c>
    </row>
    <row r="14" spans="1:3" x14ac:dyDescent="0.25">
      <c r="A14" s="1" t="s">
        <v>22</v>
      </c>
      <c r="B14" s="1" t="s">
        <v>12</v>
      </c>
      <c r="C14" s="1" t="s">
        <v>6</v>
      </c>
    </row>
    <row r="15" spans="1:3" x14ac:dyDescent="0.25">
      <c r="A15" s="1" t="s">
        <v>14</v>
      </c>
      <c r="B15" s="1" t="s">
        <v>15</v>
      </c>
      <c r="C15" s="1" t="s">
        <v>6</v>
      </c>
    </row>
    <row r="16" spans="1:3" x14ac:dyDescent="0.25">
      <c r="A16" s="1" t="s">
        <v>9</v>
      </c>
      <c r="B16" s="1" t="s">
        <v>10</v>
      </c>
      <c r="C16" s="1" t="s">
        <v>6</v>
      </c>
    </row>
    <row r="17" spans="1:3" x14ac:dyDescent="0.25">
      <c r="A17" s="1" t="s">
        <v>13</v>
      </c>
      <c r="B17" s="1">
        <v>2608</v>
      </c>
      <c r="C17" s="1" t="s">
        <v>6</v>
      </c>
    </row>
    <row r="18" spans="1:3" x14ac:dyDescent="0.25">
      <c r="A18" s="1" t="s">
        <v>18</v>
      </c>
      <c r="B18" s="1" t="s">
        <v>19</v>
      </c>
      <c r="C18" s="1" t="s">
        <v>6</v>
      </c>
    </row>
    <row r="19" spans="1:3" x14ac:dyDescent="0.25">
      <c r="A19" s="1" t="s">
        <v>144</v>
      </c>
      <c r="B19" s="1" t="s">
        <v>83</v>
      </c>
      <c r="C19" s="1" t="s">
        <v>6</v>
      </c>
    </row>
    <row r="20" spans="1:3" x14ac:dyDescent="0.25">
      <c r="A20" s="1" t="s">
        <v>2</v>
      </c>
      <c r="B20" s="1" t="s">
        <v>225</v>
      </c>
    </row>
    <row r="21" spans="1:3" x14ac:dyDescent="0.25">
      <c r="A21" s="1" t="s">
        <v>40</v>
      </c>
      <c r="B21" s="1" t="s">
        <v>1</v>
      </c>
    </row>
    <row r="22" spans="1:3" x14ac:dyDescent="0.25">
      <c r="A22" s="1" t="s">
        <v>50</v>
      </c>
      <c r="B22" s="1" t="s">
        <v>229</v>
      </c>
      <c r="C22" s="1" t="s">
        <v>4</v>
      </c>
    </row>
    <row r="23" spans="1:3" x14ac:dyDescent="0.25">
      <c r="A23" s="1" t="s">
        <v>100</v>
      </c>
      <c r="C23" s="1" t="s">
        <v>85</v>
      </c>
    </row>
    <row r="24" spans="1:3" x14ac:dyDescent="0.25">
      <c r="A24" s="1" t="s">
        <v>47</v>
      </c>
      <c r="B24" s="1" t="s">
        <v>1</v>
      </c>
    </row>
    <row r="25" spans="1:3" x14ac:dyDescent="0.25">
      <c r="A25" s="1" t="s">
        <v>125</v>
      </c>
    </row>
    <row r="26" spans="1:3" x14ac:dyDescent="0.25">
      <c r="A26" s="1" t="s">
        <v>36</v>
      </c>
      <c r="B26" s="5">
        <v>0</v>
      </c>
    </row>
    <row r="27" spans="1:3" x14ac:dyDescent="0.25">
      <c r="A27" s="1" t="s">
        <v>166</v>
      </c>
      <c r="B27" s="1" t="s">
        <v>260</v>
      </c>
      <c r="C27" s="1" t="s">
        <v>167</v>
      </c>
    </row>
    <row r="28" spans="1:3" x14ac:dyDescent="0.25">
      <c r="A28" s="1" t="s">
        <v>84</v>
      </c>
      <c r="B28" s="5" t="s">
        <v>236</v>
      </c>
      <c r="C28" s="1" t="s">
        <v>85</v>
      </c>
    </row>
    <row r="29" spans="1:3" x14ac:dyDescent="0.25">
      <c r="A29" s="1" t="s">
        <v>92</v>
      </c>
      <c r="B29" s="1" t="s">
        <v>8</v>
      </c>
      <c r="C29" s="1" t="s">
        <v>6</v>
      </c>
    </row>
    <row r="30" spans="1:3" x14ac:dyDescent="0.25">
      <c r="A30" s="1" t="s">
        <v>82</v>
      </c>
      <c r="B30" s="1" t="s">
        <v>83</v>
      </c>
      <c r="C30" s="1" t="s">
        <v>6</v>
      </c>
    </row>
    <row r="31" spans="1:3" x14ac:dyDescent="0.25">
      <c r="A31" s="1" t="s">
        <v>94</v>
      </c>
      <c r="B31" s="1">
        <v>70015943</v>
      </c>
      <c r="C31" s="1" t="s">
        <v>6</v>
      </c>
    </row>
    <row r="32" spans="1:3" x14ac:dyDescent="0.25">
      <c r="A32" s="1" t="s">
        <v>151</v>
      </c>
      <c r="B32" s="1">
        <v>26051260</v>
      </c>
      <c r="C32" s="1" t="s">
        <v>6</v>
      </c>
    </row>
    <row r="33" spans="1:3" x14ac:dyDescent="0.25">
      <c r="A33" s="1" t="s">
        <v>156</v>
      </c>
      <c r="C33" s="1" t="s">
        <v>6</v>
      </c>
    </row>
    <row r="34" spans="1:3" x14ac:dyDescent="0.25">
      <c r="A34" s="1" t="s">
        <v>96</v>
      </c>
      <c r="B34" s="5" t="s">
        <v>244</v>
      </c>
    </row>
    <row r="35" spans="1:3" x14ac:dyDescent="0.25">
      <c r="A35" s="1" t="s">
        <v>153</v>
      </c>
      <c r="B35" s="1" t="s">
        <v>256</v>
      </c>
      <c r="C35" s="1" t="s">
        <v>6</v>
      </c>
    </row>
    <row r="36" spans="1:3" x14ac:dyDescent="0.25">
      <c r="A36" s="1" t="s">
        <v>101</v>
      </c>
      <c r="B36" s="1" t="s">
        <v>245</v>
      </c>
      <c r="C36" s="1" t="s">
        <v>6</v>
      </c>
    </row>
    <row r="37" spans="1:3" x14ac:dyDescent="0.25">
      <c r="A37" s="1" t="s">
        <v>91</v>
      </c>
      <c r="B37" s="1" t="s">
        <v>241</v>
      </c>
      <c r="C37" s="1" t="s">
        <v>85</v>
      </c>
    </row>
    <row r="38" spans="1:3" x14ac:dyDescent="0.25">
      <c r="A38" s="1" t="s">
        <v>122</v>
      </c>
      <c r="B38" s="1" t="s">
        <v>121</v>
      </c>
    </row>
    <row r="39" spans="1:3" x14ac:dyDescent="0.25">
      <c r="A39" s="1" t="s">
        <v>97</v>
      </c>
      <c r="C39" s="1" t="s">
        <v>6</v>
      </c>
    </row>
    <row r="40" spans="1:3" x14ac:dyDescent="0.25">
      <c r="A40" s="1" t="s">
        <v>98</v>
      </c>
      <c r="B40" s="5" t="s">
        <v>240</v>
      </c>
      <c r="C40" s="1" t="s">
        <v>6</v>
      </c>
    </row>
    <row r="41" spans="1:3" x14ac:dyDescent="0.25">
      <c r="A41" s="1" t="s">
        <v>154</v>
      </c>
      <c r="B41" s="1" t="s">
        <v>257</v>
      </c>
      <c r="C41" s="1" t="s">
        <v>6</v>
      </c>
    </row>
    <row r="42" spans="1:3" x14ac:dyDescent="0.25">
      <c r="A42" s="1" t="s">
        <v>152</v>
      </c>
      <c r="B42" s="1">
        <v>162818</v>
      </c>
      <c r="C42" s="1" t="s">
        <v>6</v>
      </c>
    </row>
    <row r="43" spans="1:3" x14ac:dyDescent="0.25">
      <c r="A43" s="1" t="s">
        <v>155</v>
      </c>
      <c r="B43" s="5" t="s">
        <v>258</v>
      </c>
      <c r="C43" s="1" t="s">
        <v>6</v>
      </c>
    </row>
    <row r="44" spans="1:3" x14ac:dyDescent="0.25">
      <c r="A44" s="1" t="s">
        <v>86</v>
      </c>
      <c r="B44" s="1" t="s">
        <v>237</v>
      </c>
      <c r="C44" s="1" t="s">
        <v>6</v>
      </c>
    </row>
    <row r="45" spans="1:3" x14ac:dyDescent="0.25">
      <c r="A45" s="1" t="s">
        <v>87</v>
      </c>
      <c r="B45" s="1" t="s">
        <v>238</v>
      </c>
      <c r="C45" s="1" t="s">
        <v>6</v>
      </c>
    </row>
    <row r="46" spans="1:3" x14ac:dyDescent="0.25">
      <c r="A46" s="1" t="s">
        <v>90</v>
      </c>
      <c r="B46" s="1" t="s">
        <v>240</v>
      </c>
      <c r="C46" s="1" t="s">
        <v>6</v>
      </c>
    </row>
    <row r="47" spans="1:3" x14ac:dyDescent="0.25">
      <c r="A47" s="1" t="s">
        <v>89</v>
      </c>
      <c r="B47" s="1">
        <v>37115</v>
      </c>
      <c r="C47" s="1" t="s">
        <v>6</v>
      </c>
    </row>
    <row r="48" spans="1:3" x14ac:dyDescent="0.25">
      <c r="A48" s="1" t="s">
        <v>120</v>
      </c>
      <c r="B48" s="1" t="s">
        <v>121</v>
      </c>
      <c r="C48" s="1" t="s">
        <v>6</v>
      </c>
    </row>
    <row r="49" spans="1:3" x14ac:dyDescent="0.25">
      <c r="A49" s="1" t="s">
        <v>93</v>
      </c>
      <c r="B49" s="1" t="s">
        <v>242</v>
      </c>
      <c r="C49" s="1" t="s">
        <v>6</v>
      </c>
    </row>
    <row r="50" spans="1:3" x14ac:dyDescent="0.25">
      <c r="A50" s="1" t="s">
        <v>95</v>
      </c>
      <c r="B50" s="1" t="s">
        <v>243</v>
      </c>
      <c r="C50" s="1" t="s">
        <v>6</v>
      </c>
    </row>
    <row r="51" spans="1:3" x14ac:dyDescent="0.25">
      <c r="A51" s="1" t="s">
        <v>102</v>
      </c>
      <c r="B51" s="1" t="s">
        <v>233</v>
      </c>
      <c r="C51" s="1" t="s">
        <v>6</v>
      </c>
    </row>
    <row r="52" spans="1:3" x14ac:dyDescent="0.25">
      <c r="A52" s="1" t="s">
        <v>88</v>
      </c>
      <c r="B52" s="1" t="s">
        <v>239</v>
      </c>
      <c r="C52" s="1" t="s">
        <v>6</v>
      </c>
    </row>
    <row r="53" spans="1:3" x14ac:dyDescent="0.25">
      <c r="A53" s="1" t="s">
        <v>103</v>
      </c>
      <c r="B53" s="1" t="s">
        <v>104</v>
      </c>
      <c r="C53" s="1" t="s">
        <v>6</v>
      </c>
    </row>
    <row r="54" spans="1:3" x14ac:dyDescent="0.25">
      <c r="A54" s="1" t="s">
        <v>105</v>
      </c>
      <c r="B54" s="1" t="s">
        <v>246</v>
      </c>
      <c r="C54" s="1" t="s">
        <v>6</v>
      </c>
    </row>
    <row r="55" spans="1:3" x14ac:dyDescent="0.25">
      <c r="A55" s="1" t="s">
        <v>107</v>
      </c>
      <c r="B55" s="1" t="s">
        <v>247</v>
      </c>
      <c r="C55" s="1" t="s">
        <v>6</v>
      </c>
    </row>
    <row r="56" spans="1:3" x14ac:dyDescent="0.25">
      <c r="A56" s="1" t="s">
        <v>109</v>
      </c>
      <c r="B56" s="5" t="s">
        <v>248</v>
      </c>
      <c r="C56" s="1" t="s">
        <v>6</v>
      </c>
    </row>
    <row r="57" spans="1:3" x14ac:dyDescent="0.25">
      <c r="A57" s="1" t="s">
        <v>111</v>
      </c>
      <c r="B57" s="1" t="s">
        <v>249</v>
      </c>
      <c r="C57" s="1" t="s">
        <v>6</v>
      </c>
    </row>
    <row r="58" spans="1:3" x14ac:dyDescent="0.25">
      <c r="A58" s="1" t="s">
        <v>119</v>
      </c>
      <c r="C58" s="1" t="s">
        <v>6</v>
      </c>
    </row>
    <row r="59" spans="1:3" x14ac:dyDescent="0.25">
      <c r="A59" s="1" t="s">
        <v>113</v>
      </c>
      <c r="B59" s="1" t="s">
        <v>208</v>
      </c>
    </row>
    <row r="60" spans="1:3" x14ac:dyDescent="0.25">
      <c r="A60" s="1" t="s">
        <v>114</v>
      </c>
      <c r="B60" s="1" t="s">
        <v>208</v>
      </c>
    </row>
    <row r="61" spans="1:3" x14ac:dyDescent="0.25">
      <c r="A61" s="1" t="s">
        <v>253</v>
      </c>
      <c r="B61" s="1" t="s">
        <v>254</v>
      </c>
    </row>
    <row r="62" spans="1:3" x14ac:dyDescent="0.25">
      <c r="A62" s="1" t="s">
        <v>118</v>
      </c>
      <c r="B62" s="1" t="s">
        <v>252</v>
      </c>
    </row>
    <row r="63" spans="1:3" x14ac:dyDescent="0.25">
      <c r="A63" s="1" t="s">
        <v>115</v>
      </c>
      <c r="B63" s="1" t="s">
        <v>250</v>
      </c>
    </row>
    <row r="64" spans="1:3" x14ac:dyDescent="0.25">
      <c r="A64" s="1" t="s">
        <v>116</v>
      </c>
      <c r="B64" s="1" t="s">
        <v>251</v>
      </c>
    </row>
    <row r="65" spans="1:3" x14ac:dyDescent="0.25">
      <c r="A65" s="1" t="s">
        <v>117</v>
      </c>
      <c r="B65" s="1">
        <v>202</v>
      </c>
    </row>
    <row r="66" spans="1:3" x14ac:dyDescent="0.25">
      <c r="A66" s="1" t="s">
        <v>0</v>
      </c>
      <c r="B66" s="1" t="s">
        <v>224</v>
      </c>
    </row>
    <row r="67" spans="1:3" x14ac:dyDescent="0.25">
      <c r="A67" s="1" t="s">
        <v>51</v>
      </c>
      <c r="B67" s="1" t="s">
        <v>230</v>
      </c>
    </row>
    <row r="68" spans="1:3" x14ac:dyDescent="0.25">
      <c r="A68" s="1" t="s">
        <v>34</v>
      </c>
      <c r="B68" s="1" t="s">
        <v>223</v>
      </c>
      <c r="C68" s="1" t="s">
        <v>35</v>
      </c>
    </row>
    <row r="69" spans="1:3" x14ac:dyDescent="0.25">
      <c r="A69" s="1" t="s">
        <v>126</v>
      </c>
      <c r="B69" s="1" t="s">
        <v>208</v>
      </c>
      <c r="C69" s="1" t="s">
        <v>6</v>
      </c>
    </row>
    <row r="70" spans="1:3" x14ac:dyDescent="0.25">
      <c r="A70" s="1" t="s">
        <v>127</v>
      </c>
      <c r="B70" s="5" t="s">
        <v>252</v>
      </c>
      <c r="C70" s="1" t="s">
        <v>6</v>
      </c>
    </row>
    <row r="71" spans="1:3" x14ac:dyDescent="0.25">
      <c r="A71" s="1" t="s">
        <v>128</v>
      </c>
      <c r="B71" s="1" t="s">
        <v>254</v>
      </c>
      <c r="C71" s="1" t="s">
        <v>6</v>
      </c>
    </row>
    <row r="72" spans="1:3" x14ac:dyDescent="0.25">
      <c r="A72" s="1" t="s">
        <v>129</v>
      </c>
      <c r="B72" s="1" t="s">
        <v>251</v>
      </c>
      <c r="C72" s="1" t="s">
        <v>6</v>
      </c>
    </row>
    <row r="73" spans="1:3" x14ac:dyDescent="0.25">
      <c r="A73" s="1" t="s">
        <v>132</v>
      </c>
      <c r="B73" s="1" t="s">
        <v>250</v>
      </c>
      <c r="C73" s="1" t="s">
        <v>6</v>
      </c>
    </row>
    <row r="74" spans="1:3" x14ac:dyDescent="0.25">
      <c r="A74" s="1" t="s">
        <v>140</v>
      </c>
      <c r="B74" s="1" t="s">
        <v>99</v>
      </c>
      <c r="C74" s="1" t="s">
        <v>6</v>
      </c>
    </row>
    <row r="75" spans="1:3" x14ac:dyDescent="0.25">
      <c r="A75" s="1" t="s">
        <v>133</v>
      </c>
      <c r="B75" s="5" t="s">
        <v>104</v>
      </c>
      <c r="C75" s="1" t="s">
        <v>6</v>
      </c>
    </row>
    <row r="76" spans="1:3" x14ac:dyDescent="0.25">
      <c r="A76" s="1" t="s">
        <v>145</v>
      </c>
      <c r="B76" s="1" t="s">
        <v>104</v>
      </c>
    </row>
    <row r="77" spans="1:3" x14ac:dyDescent="0.25">
      <c r="A77" s="1" t="s">
        <v>134</v>
      </c>
      <c r="B77" s="1" t="s">
        <v>106</v>
      </c>
      <c r="C77" s="1" t="s">
        <v>6</v>
      </c>
    </row>
    <row r="78" spans="1:3" x14ac:dyDescent="0.25">
      <c r="A78" s="1" t="s">
        <v>146</v>
      </c>
      <c r="B78" s="1" t="s">
        <v>147</v>
      </c>
    </row>
    <row r="79" spans="1:3" x14ac:dyDescent="0.25">
      <c r="A79" s="1" t="s">
        <v>135</v>
      </c>
      <c r="B79" s="5" t="s">
        <v>108</v>
      </c>
      <c r="C79" s="1" t="s">
        <v>6</v>
      </c>
    </row>
    <row r="80" spans="1:3" x14ac:dyDescent="0.25">
      <c r="A80" s="1" t="s">
        <v>148</v>
      </c>
      <c r="B80" s="1" t="s">
        <v>108</v>
      </c>
    </row>
    <row r="81" spans="1:3" x14ac:dyDescent="0.25">
      <c r="A81" s="1" t="s">
        <v>136</v>
      </c>
      <c r="B81" s="1" t="s">
        <v>110</v>
      </c>
      <c r="C81" s="1" t="s">
        <v>6</v>
      </c>
    </row>
    <row r="82" spans="1:3" x14ac:dyDescent="0.25">
      <c r="A82" s="1" t="s">
        <v>149</v>
      </c>
      <c r="B82" s="1" t="s">
        <v>110</v>
      </c>
    </row>
    <row r="83" spans="1:3" x14ac:dyDescent="0.25">
      <c r="A83" s="1" t="s">
        <v>137</v>
      </c>
      <c r="B83" s="5" t="s">
        <v>112</v>
      </c>
      <c r="C83" s="1" t="s">
        <v>6</v>
      </c>
    </row>
    <row r="84" spans="1:3" x14ac:dyDescent="0.25">
      <c r="A84" s="1" t="s">
        <v>150</v>
      </c>
      <c r="B84" s="1" t="s">
        <v>112</v>
      </c>
    </row>
    <row r="85" spans="1:3" x14ac:dyDescent="0.25">
      <c r="A85" s="1" t="s">
        <v>131</v>
      </c>
      <c r="B85" s="5" t="s">
        <v>255</v>
      </c>
      <c r="C85" s="1" t="s">
        <v>6</v>
      </c>
    </row>
    <row r="86" spans="1:3" x14ac:dyDescent="0.25">
      <c r="A86" s="1" t="s">
        <v>130</v>
      </c>
      <c r="B86" s="1">
        <v>202</v>
      </c>
      <c r="C86" s="1" t="s">
        <v>6</v>
      </c>
    </row>
    <row r="87" spans="1:3" x14ac:dyDescent="0.25">
      <c r="A87" s="1" t="s">
        <v>24</v>
      </c>
    </row>
    <row r="88" spans="1:3" x14ac:dyDescent="0.25">
      <c r="A88" s="1" t="s">
        <v>48</v>
      </c>
      <c r="B88" s="1" t="s">
        <v>1</v>
      </c>
    </row>
    <row r="89" spans="1:3" x14ac:dyDescent="0.25">
      <c r="A89" s="1" t="s">
        <v>227</v>
      </c>
      <c r="B89" s="1" t="s">
        <v>228</v>
      </c>
    </row>
    <row r="90" spans="1:3" x14ac:dyDescent="0.25">
      <c r="A90" s="1" t="s">
        <v>37</v>
      </c>
      <c r="B90" s="1" t="s">
        <v>38</v>
      </c>
    </row>
    <row r="91" spans="1:3" x14ac:dyDescent="0.25">
      <c r="A91" s="1" t="s">
        <v>5</v>
      </c>
      <c r="B91" s="1" t="s">
        <v>1</v>
      </c>
    </row>
    <row r="92" spans="1:3" x14ac:dyDescent="0.25">
      <c r="A92" s="1" t="s">
        <v>42</v>
      </c>
      <c r="B92" s="1" t="s">
        <v>43</v>
      </c>
    </row>
    <row r="93" spans="1:3" x14ac:dyDescent="0.25">
      <c r="A93" s="1" t="s">
        <v>165</v>
      </c>
      <c r="B93" s="5" t="s">
        <v>259</v>
      </c>
      <c r="C93" s="1" t="s">
        <v>85</v>
      </c>
    </row>
    <row r="94" spans="1:3" x14ac:dyDescent="0.25">
      <c r="A94" s="1" t="s">
        <v>182</v>
      </c>
    </row>
    <row r="95" spans="1:3" x14ac:dyDescent="0.25">
      <c r="A95" s="1" t="s">
        <v>183</v>
      </c>
    </row>
    <row r="96" spans="1:3" x14ac:dyDescent="0.25">
      <c r="A96" s="1" t="s">
        <v>184</v>
      </c>
    </row>
    <row r="97" spans="1:3" x14ac:dyDescent="0.25">
      <c r="A97" s="1" t="s">
        <v>185</v>
      </c>
    </row>
    <row r="98" spans="1:3" x14ac:dyDescent="0.25">
      <c r="A98" s="1" t="s">
        <v>186</v>
      </c>
    </row>
    <row r="99" spans="1:3" x14ac:dyDescent="0.25">
      <c r="A99" s="1" t="s">
        <v>178</v>
      </c>
      <c r="B99" s="1" t="s">
        <v>8</v>
      </c>
      <c r="C99" s="1" t="s">
        <v>6</v>
      </c>
    </row>
    <row r="100" spans="1:3" x14ac:dyDescent="0.25">
      <c r="A100" s="1" t="s">
        <v>177</v>
      </c>
      <c r="B100" s="1" t="s">
        <v>83</v>
      </c>
      <c r="C100" s="1" t="s">
        <v>6</v>
      </c>
    </row>
    <row r="101" spans="1:3" x14ac:dyDescent="0.25">
      <c r="A101" s="1" t="s">
        <v>181</v>
      </c>
      <c r="B101" s="1" t="s">
        <v>256</v>
      </c>
      <c r="C101" s="1" t="s">
        <v>6</v>
      </c>
    </row>
    <row r="102" spans="1:3" x14ac:dyDescent="0.25">
      <c r="A102" s="1" t="s">
        <v>162</v>
      </c>
      <c r="B102" s="1" t="s">
        <v>241</v>
      </c>
      <c r="C102" s="1" t="s">
        <v>6</v>
      </c>
    </row>
    <row r="103" spans="1:3" x14ac:dyDescent="0.25">
      <c r="A103" s="1" t="s">
        <v>179</v>
      </c>
      <c r="B103" s="1" t="s">
        <v>257</v>
      </c>
      <c r="C103" s="1" t="s">
        <v>6</v>
      </c>
    </row>
    <row r="104" spans="1:3" x14ac:dyDescent="0.25">
      <c r="A104" s="1" t="s">
        <v>180</v>
      </c>
      <c r="B104" s="1" t="s">
        <v>258</v>
      </c>
      <c r="C104" s="1" t="s">
        <v>6</v>
      </c>
    </row>
    <row r="105" spans="1:3" x14ac:dyDescent="0.25">
      <c r="A105" s="1" t="s">
        <v>157</v>
      </c>
      <c r="B105" s="1" t="s">
        <v>238</v>
      </c>
      <c r="C105" s="1" t="s">
        <v>6</v>
      </c>
    </row>
    <row r="106" spans="1:3" x14ac:dyDescent="0.25">
      <c r="A106" s="1" t="s">
        <v>161</v>
      </c>
      <c r="B106" s="1" t="s">
        <v>240</v>
      </c>
      <c r="C106" s="1" t="s">
        <v>6</v>
      </c>
    </row>
    <row r="107" spans="1:3" x14ac:dyDescent="0.25">
      <c r="A107" s="1" t="s">
        <v>160</v>
      </c>
      <c r="B107" s="1">
        <v>37115</v>
      </c>
      <c r="C107" s="1" t="s">
        <v>6</v>
      </c>
    </row>
    <row r="108" spans="1:3" x14ac:dyDescent="0.25">
      <c r="A108" s="1" t="s">
        <v>159</v>
      </c>
      <c r="B108" s="1" t="s">
        <v>242</v>
      </c>
      <c r="C108" s="1" t="s">
        <v>6</v>
      </c>
    </row>
    <row r="109" spans="1:3" x14ac:dyDescent="0.25">
      <c r="A109" s="1" t="s">
        <v>158</v>
      </c>
      <c r="B109" s="1" t="s">
        <v>239</v>
      </c>
      <c r="C109" s="1" t="s">
        <v>6</v>
      </c>
    </row>
    <row r="110" spans="1:3" x14ac:dyDescent="0.25">
      <c r="A110" s="1" t="s">
        <v>164</v>
      </c>
      <c r="B110" s="1" t="s">
        <v>250</v>
      </c>
      <c r="C110" s="1" t="s">
        <v>6</v>
      </c>
    </row>
    <row r="111" spans="1:3" x14ac:dyDescent="0.25">
      <c r="A111" s="1" t="s">
        <v>163</v>
      </c>
      <c r="B111" s="1" t="s">
        <v>208</v>
      </c>
      <c r="C111" s="1" t="s">
        <v>6</v>
      </c>
    </row>
    <row r="112" spans="1:3" x14ac:dyDescent="0.25">
      <c r="A112" s="1" t="s">
        <v>171</v>
      </c>
      <c r="B112" s="1" t="s">
        <v>83</v>
      </c>
    </row>
    <row r="113" spans="1:3" x14ac:dyDescent="0.25">
      <c r="A113" s="1" t="s">
        <v>172</v>
      </c>
      <c r="B113" s="1" t="s">
        <v>261</v>
      </c>
    </row>
    <row r="114" spans="1:3" x14ac:dyDescent="0.25">
      <c r="A114" s="1" t="s">
        <v>173</v>
      </c>
      <c r="B114" s="1" t="s">
        <v>242</v>
      </c>
    </row>
    <row r="115" spans="1:3" x14ac:dyDescent="0.25">
      <c r="A115" s="1" t="s">
        <v>174</v>
      </c>
      <c r="B115" s="5" t="s">
        <v>249</v>
      </c>
    </row>
    <row r="116" spans="1:3" x14ac:dyDescent="0.25">
      <c r="A116" s="1" t="s">
        <v>175</v>
      </c>
    </row>
    <row r="117" spans="1:3" x14ac:dyDescent="0.25">
      <c r="A117" s="1" t="s">
        <v>176</v>
      </c>
      <c r="B117" s="1" t="s">
        <v>262</v>
      </c>
    </row>
    <row r="118" spans="1:3" x14ac:dyDescent="0.25">
      <c r="A118" s="1" t="s">
        <v>53</v>
      </c>
      <c r="B118" s="1" t="s">
        <v>232</v>
      </c>
      <c r="C118" s="1" t="s">
        <v>6</v>
      </c>
    </row>
    <row r="119" spans="1:3" x14ac:dyDescent="0.25">
      <c r="A119" s="1" t="s">
        <v>56</v>
      </c>
      <c r="B119" s="5"/>
    </row>
    <row r="120" spans="1:3" x14ac:dyDescent="0.25">
      <c r="A120" s="1" t="s">
        <v>55</v>
      </c>
      <c r="B120" s="1">
        <v>15943</v>
      </c>
    </row>
    <row r="121" spans="1:3" x14ac:dyDescent="0.25">
      <c r="A121" s="1" t="s">
        <v>141</v>
      </c>
      <c r="C121" s="1" t="s">
        <v>6</v>
      </c>
    </row>
    <row r="122" spans="1:3" x14ac:dyDescent="0.25">
      <c r="A122" s="1" t="s">
        <v>52</v>
      </c>
      <c r="B122" s="1" t="s">
        <v>231</v>
      </c>
      <c r="C122" s="1" t="s">
        <v>6</v>
      </c>
    </row>
    <row r="123" spans="1:3" x14ac:dyDescent="0.25">
      <c r="A123" s="1" t="s">
        <v>54</v>
      </c>
      <c r="B123" s="1" t="s">
        <v>233</v>
      </c>
    </row>
    <row r="124" spans="1:3" x14ac:dyDescent="0.25">
      <c r="A124" s="1" t="s">
        <v>168</v>
      </c>
      <c r="B124" s="1" t="s">
        <v>208</v>
      </c>
      <c r="C124" s="1" t="s">
        <v>6</v>
      </c>
    </row>
    <row r="125" spans="1:3" x14ac:dyDescent="0.25">
      <c r="A125" s="1" t="s">
        <v>169</v>
      </c>
      <c r="B125" s="1" t="s">
        <v>208</v>
      </c>
      <c r="C125" s="1" t="s">
        <v>6</v>
      </c>
    </row>
    <row r="126" spans="1:3" x14ac:dyDescent="0.25">
      <c r="A126" s="1" t="s">
        <v>170</v>
      </c>
      <c r="B126" s="1" t="s">
        <v>250</v>
      </c>
      <c r="C126" s="1" t="s">
        <v>6</v>
      </c>
    </row>
    <row r="127" spans="1:3" x14ac:dyDescent="0.25">
      <c r="A127" s="1" t="s">
        <v>44</v>
      </c>
      <c r="B127" s="1" t="s">
        <v>3</v>
      </c>
    </row>
    <row r="128" spans="1:3" x14ac:dyDescent="0.25">
      <c r="A128" s="1" t="s">
        <v>142</v>
      </c>
      <c r="B128" s="1" t="s">
        <v>143</v>
      </c>
      <c r="C128" s="1" t="s">
        <v>6</v>
      </c>
    </row>
  </sheetData>
  <sortState ref="A1:C128">
    <sortCondition ref="A1"/>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K86"/>
  <sheetViews>
    <sheetView showGridLines="0" tabSelected="1" topLeftCell="B1" zoomScale="90" zoomScaleNormal="90" workbookViewId="0">
      <selection activeCell="B1" sqref="B1:I1"/>
    </sheetView>
  </sheetViews>
  <sheetFormatPr baseColWidth="10" defaultRowHeight="15.95" customHeight="1" x14ac:dyDescent="0.25"/>
  <cols>
    <col min="1" max="1" width="11.42578125" style="3" hidden="1" customWidth="1"/>
    <col min="2" max="2" width="27.7109375" style="2" customWidth="1"/>
    <col min="3" max="3" width="10.5703125" style="4" customWidth="1"/>
    <col min="4" max="4" width="11.28515625" style="4" customWidth="1"/>
    <col min="5" max="5" width="19.5703125" style="2" customWidth="1"/>
    <col min="6" max="6" width="28.28515625" style="3" customWidth="1"/>
    <col min="7" max="7" width="41.5703125" style="2" customWidth="1"/>
    <col min="8" max="8" width="38.7109375" style="2" customWidth="1"/>
    <col min="9" max="9" width="62.42578125" style="6" customWidth="1"/>
    <col min="10" max="10" width="23.42578125" style="2" customWidth="1"/>
    <col min="11" max="11" width="55.140625" style="2" hidden="1" customWidth="1"/>
    <col min="12" max="16384" width="11.42578125" style="2"/>
  </cols>
  <sheetData>
    <row r="1" spans="2:10" s="3" customFormat="1" ht="22.5" customHeight="1" x14ac:dyDescent="0.25">
      <c r="B1" s="47"/>
      <c r="C1" s="47"/>
      <c r="D1" s="47"/>
      <c r="E1" s="47"/>
      <c r="F1" s="47"/>
      <c r="G1" s="47"/>
      <c r="H1" s="47"/>
      <c r="I1" s="47"/>
      <c r="J1" s="15"/>
    </row>
    <row r="2" spans="2:10" s="3" customFormat="1" ht="15.95" customHeight="1" x14ac:dyDescent="0.25">
      <c r="B2" s="48" t="s">
        <v>191</v>
      </c>
      <c r="C2" s="48"/>
      <c r="D2" s="48"/>
      <c r="E2" s="48"/>
      <c r="F2" s="48"/>
      <c r="G2" s="48"/>
      <c r="H2" s="48"/>
      <c r="I2" s="48"/>
      <c r="J2" s="17"/>
    </row>
    <row r="3" spans="2:10" s="3" customFormat="1" ht="15.95" customHeight="1" thickBot="1" x14ac:dyDescent="0.3">
      <c r="B3" s="22"/>
      <c r="C3" s="22"/>
      <c r="D3" s="22"/>
      <c r="E3" s="22"/>
      <c r="F3" s="22"/>
      <c r="G3" s="22"/>
      <c r="H3" s="22"/>
      <c r="I3" s="22"/>
      <c r="J3" s="9"/>
    </row>
    <row r="4" spans="2:10" s="3" customFormat="1" ht="15.95" customHeight="1" x14ac:dyDescent="0.25">
      <c r="B4" s="44" t="s">
        <v>187</v>
      </c>
      <c r="C4" s="45"/>
      <c r="D4" s="45"/>
      <c r="E4" s="45"/>
      <c r="F4" s="46"/>
      <c r="G4" s="23"/>
      <c r="H4" s="24" t="s">
        <v>188</v>
      </c>
      <c r="I4" s="25" t="s">
        <v>189</v>
      </c>
      <c r="J4" s="11"/>
    </row>
    <row r="5" spans="2:10" s="3" customFormat="1" ht="15.95" customHeight="1" x14ac:dyDescent="0.25">
      <c r="B5" s="26" t="s">
        <v>57</v>
      </c>
      <c r="C5" s="54"/>
      <c r="D5" s="54"/>
      <c r="E5" s="54"/>
      <c r="F5" s="55"/>
      <c r="G5" s="27"/>
      <c r="H5" s="16"/>
      <c r="I5" s="18"/>
      <c r="J5" s="7"/>
    </row>
    <row r="6" spans="2:10" s="3" customFormat="1" ht="15.95" customHeight="1" x14ac:dyDescent="0.25">
      <c r="B6" s="26" t="s">
        <v>58</v>
      </c>
      <c r="C6" s="56"/>
      <c r="D6" s="56"/>
      <c r="E6" s="56"/>
      <c r="F6" s="57"/>
      <c r="G6" s="28"/>
      <c r="H6" s="60" t="s">
        <v>78</v>
      </c>
      <c r="I6" s="62" t="str">
        <f>IF($F24="","bitte auf Tabellenblatt &lt;Prüfung 1. Schritt&gt; die Prüfung vornehmen",IF($F24="Es liegen keine Unterbrechungen im 2 Jahreszeitraum vor.","Die Person ist langzeitarbeitslos im Sinne des §16e SGB II",IF(('Prüfung 2. Schritt'!F32)="","bitte auf Tabellenblatt &lt;Prüfung 2. Schritt&gt; die Prüfung vornehmen",IF('Prüfung 2. Schritt'!F32="Die Berechnung ergibt eine mindestens 2 jährige Phase der Arbeitslosigkeit.","Die Person ist langzeitarbeitslos im Sinne des §16e SGB II","Die Person erfüllt nicht die Zeiten der Langzeitarbeitslosigkeit im Sinne des §16e SGB II"))))</f>
        <v>bitte auf Tabellenblatt &lt;Prüfung 1. Schritt&gt; die Prüfung vornehmen</v>
      </c>
      <c r="J6" s="8"/>
    </row>
    <row r="7" spans="2:10" s="3" customFormat="1" ht="21.75" customHeight="1" thickBot="1" x14ac:dyDescent="0.3">
      <c r="B7" s="29" t="s">
        <v>59</v>
      </c>
      <c r="C7" s="58"/>
      <c r="D7" s="58"/>
      <c r="E7" s="58"/>
      <c r="F7" s="59"/>
      <c r="G7" s="27"/>
      <c r="H7" s="61"/>
      <c r="I7" s="63"/>
      <c r="J7" s="7"/>
    </row>
    <row r="8" spans="2:10" s="3" customFormat="1" ht="15.95" customHeight="1" thickBot="1" x14ac:dyDescent="0.3">
      <c r="B8" s="30"/>
      <c r="C8" s="31"/>
      <c r="D8" s="31"/>
      <c r="E8" s="30"/>
      <c r="F8" s="30"/>
      <c r="G8" s="30"/>
      <c r="H8" s="30"/>
      <c r="I8" s="32"/>
    </row>
    <row r="9" spans="2:10" s="3" customFormat="1" ht="64.5" customHeight="1" thickBot="1" x14ac:dyDescent="0.3">
      <c r="B9" s="49" t="s">
        <v>71</v>
      </c>
      <c r="C9" s="50"/>
      <c r="D9" s="50"/>
      <c r="E9" s="50"/>
      <c r="F9" s="50"/>
      <c r="G9" s="50"/>
      <c r="H9" s="50"/>
      <c r="I9" s="51"/>
    </row>
    <row r="10" spans="2:10" s="3" customFormat="1" ht="15.95" customHeight="1" thickBot="1" x14ac:dyDescent="0.3">
      <c r="B10" s="30"/>
      <c r="C10" s="31"/>
      <c r="D10" s="31"/>
      <c r="E10" s="30"/>
      <c r="F10" s="30"/>
      <c r="G10" s="30"/>
      <c r="H10" s="30"/>
      <c r="I10" s="32"/>
    </row>
    <row r="11" spans="2:10" s="3" customFormat="1" ht="21.75" customHeight="1" x14ac:dyDescent="0.25">
      <c r="B11" s="52" t="s">
        <v>61</v>
      </c>
      <c r="C11" s="53"/>
      <c r="D11" s="53"/>
      <c r="E11" s="33"/>
      <c r="F11" s="33"/>
      <c r="G11" s="33"/>
      <c r="H11" s="33"/>
      <c r="I11" s="73" t="s">
        <v>190</v>
      </c>
    </row>
    <row r="12" spans="2:10" s="3" customFormat="1" ht="21.75" customHeight="1" x14ac:dyDescent="0.25">
      <c r="B12" s="76" t="s">
        <v>62</v>
      </c>
      <c r="C12" s="77"/>
      <c r="D12" s="77"/>
      <c r="E12" s="77"/>
      <c r="F12" s="77"/>
      <c r="G12" s="77"/>
      <c r="H12" s="77"/>
      <c r="I12" s="74"/>
    </row>
    <row r="13" spans="2:10" s="3" customFormat="1" ht="15.95" customHeight="1" x14ac:dyDescent="0.25">
      <c r="B13" s="64" t="s">
        <v>60</v>
      </c>
      <c r="C13" s="65"/>
      <c r="D13" s="65"/>
      <c r="E13" s="65"/>
      <c r="F13" s="66" t="s">
        <v>64</v>
      </c>
      <c r="G13" s="67"/>
      <c r="H13" s="67"/>
      <c r="I13" s="74"/>
    </row>
    <row r="14" spans="2:10" s="3" customFormat="1" ht="15.95" customHeight="1" x14ac:dyDescent="0.25">
      <c r="B14" s="68" t="s">
        <v>63</v>
      </c>
      <c r="C14" s="69"/>
      <c r="D14" s="69"/>
      <c r="E14" s="70"/>
      <c r="F14" s="71" t="s">
        <v>65</v>
      </c>
      <c r="G14" s="72"/>
      <c r="H14" s="72"/>
      <c r="I14" s="74"/>
    </row>
    <row r="15" spans="2:10" s="3" customFormat="1" ht="15.95" customHeight="1" x14ac:dyDescent="0.25">
      <c r="B15" s="68" t="s">
        <v>69</v>
      </c>
      <c r="C15" s="69"/>
      <c r="D15" s="69"/>
      <c r="E15" s="70"/>
      <c r="F15" s="71" t="s">
        <v>68</v>
      </c>
      <c r="G15" s="72"/>
      <c r="H15" s="72"/>
      <c r="I15" s="74"/>
    </row>
    <row r="16" spans="2:10" s="3" customFormat="1" ht="15.95" customHeight="1" x14ac:dyDescent="0.25">
      <c r="B16" s="68" t="s">
        <v>70</v>
      </c>
      <c r="C16" s="69"/>
      <c r="D16" s="69"/>
      <c r="E16" s="70"/>
      <c r="F16" s="71" t="s">
        <v>73</v>
      </c>
      <c r="G16" s="72"/>
      <c r="H16" s="72"/>
      <c r="I16" s="74"/>
    </row>
    <row r="17" spans="1:11" s="3" customFormat="1" ht="15.95" customHeight="1" x14ac:dyDescent="0.25">
      <c r="B17" s="68" t="s">
        <v>66</v>
      </c>
      <c r="C17" s="69"/>
      <c r="D17" s="69"/>
      <c r="E17" s="70"/>
      <c r="F17" s="78" t="s">
        <v>209</v>
      </c>
      <c r="G17" s="79"/>
      <c r="H17" s="79"/>
      <c r="I17" s="74"/>
    </row>
    <row r="18" spans="1:11" s="3" customFormat="1" ht="15.95" customHeight="1" x14ac:dyDescent="0.25">
      <c r="B18" s="68" t="s">
        <v>67</v>
      </c>
      <c r="C18" s="69"/>
      <c r="D18" s="69"/>
      <c r="E18" s="70"/>
      <c r="F18" s="78" t="s">
        <v>209</v>
      </c>
      <c r="G18" s="79"/>
      <c r="H18" s="79"/>
      <c r="I18" s="74"/>
    </row>
    <row r="19" spans="1:11" s="3" customFormat="1" ht="15.95" customHeight="1" x14ac:dyDescent="0.25">
      <c r="B19" s="91" t="s">
        <v>72</v>
      </c>
      <c r="C19" s="92"/>
      <c r="D19" s="92"/>
      <c r="E19" s="93"/>
      <c r="F19" s="84" t="s">
        <v>74</v>
      </c>
      <c r="G19" s="85"/>
      <c r="H19" s="85"/>
      <c r="I19" s="74"/>
    </row>
    <row r="20" spans="1:11" s="3" customFormat="1" ht="15.95" customHeight="1" x14ac:dyDescent="0.25">
      <c r="B20" s="94"/>
      <c r="C20" s="95"/>
      <c r="D20" s="95"/>
      <c r="E20" s="96"/>
      <c r="F20" s="78" t="s">
        <v>75</v>
      </c>
      <c r="G20" s="79"/>
      <c r="H20" s="79"/>
      <c r="I20" s="74"/>
    </row>
    <row r="21" spans="1:11" s="3" customFormat="1" ht="15.95" customHeight="1" x14ac:dyDescent="0.25">
      <c r="B21" s="97"/>
      <c r="C21" s="98"/>
      <c r="D21" s="98"/>
      <c r="E21" s="99"/>
      <c r="F21" s="71" t="s">
        <v>76</v>
      </c>
      <c r="G21" s="72"/>
      <c r="H21" s="72"/>
      <c r="I21" s="74"/>
    </row>
    <row r="22" spans="1:11" s="3" customFormat="1" ht="94.5" customHeight="1" thickBot="1" x14ac:dyDescent="0.3">
      <c r="B22" s="86" t="s">
        <v>77</v>
      </c>
      <c r="C22" s="87"/>
      <c r="D22" s="87"/>
      <c r="E22" s="88"/>
      <c r="F22" s="89" t="s">
        <v>210</v>
      </c>
      <c r="G22" s="90"/>
      <c r="H22" s="90"/>
      <c r="I22" s="75"/>
    </row>
    <row r="23" spans="1:11" s="3" customFormat="1" ht="18" customHeight="1" thickBot="1" x14ac:dyDescent="0.3">
      <c r="B23" s="34"/>
      <c r="C23" s="34"/>
      <c r="D23" s="34"/>
      <c r="E23" s="34"/>
      <c r="F23" s="36"/>
      <c r="G23" s="36"/>
      <c r="H23" s="36"/>
      <c r="I23" s="32"/>
      <c r="K23" s="10" t="s">
        <v>80</v>
      </c>
    </row>
    <row r="24" spans="1:11" s="3" customFormat="1" ht="39.75" customHeight="1" thickBot="1" x14ac:dyDescent="0.3">
      <c r="B24" s="80" t="s">
        <v>192</v>
      </c>
      <c r="C24" s="80"/>
      <c r="D24" s="80"/>
      <c r="E24" s="80"/>
      <c r="F24" s="81"/>
      <c r="G24" s="82"/>
      <c r="H24" s="83"/>
      <c r="I24" s="32"/>
      <c r="K24" s="19" t="s">
        <v>79</v>
      </c>
    </row>
    <row r="25" spans="1:11" ht="15" customHeight="1" thickBot="1" x14ac:dyDescent="0.3">
      <c r="K25" s="20" t="s">
        <v>81</v>
      </c>
    </row>
    <row r="26" spans="1:11" s="3" customFormat="1" ht="15" customHeight="1" x14ac:dyDescent="0.25">
      <c r="B26" s="43" t="e">
        <f ca="1">"Für die Person -"&amp; [1]!DataGetValue("Klienten_Name")&amp;", "&amp;[1]!DataGetValue("Klienten_Vorname")&amp;"- sind folgende für die Prüfung im 2 Jahreszeitraum relevanten Lebensläufe in comp.ASS dokumentiert"</f>
        <v>#NAME?</v>
      </c>
      <c r="C26" s="43"/>
      <c r="D26" s="43"/>
      <c r="E26" s="43"/>
      <c r="F26" s="43"/>
      <c r="G26" s="43"/>
      <c r="H26" s="43"/>
      <c r="I26" s="43"/>
      <c r="K26" s="21"/>
    </row>
    <row r="27" spans="1:11" s="3" customFormat="1" ht="15" customHeight="1" x14ac:dyDescent="0.25">
      <c r="C27" s="4"/>
      <c r="D27" s="4"/>
      <c r="I27" s="6"/>
      <c r="K27" s="21"/>
    </row>
    <row r="28" spans="1:11" ht="15.95" customHeight="1" x14ac:dyDescent="0.25">
      <c r="B28" s="12" t="s">
        <v>26</v>
      </c>
      <c r="C28" s="13" t="s">
        <v>27</v>
      </c>
      <c r="D28" s="13" t="s">
        <v>28</v>
      </c>
      <c r="E28" s="12" t="s">
        <v>29</v>
      </c>
      <c r="F28" s="12" t="s">
        <v>30</v>
      </c>
      <c r="G28" s="12" t="s">
        <v>31</v>
      </c>
      <c r="H28" s="12" t="s">
        <v>32</v>
      </c>
      <c r="I28" s="14" t="s">
        <v>33</v>
      </c>
    </row>
    <row r="29" spans="1:11" ht="15.95" hidden="1" customHeight="1" x14ac:dyDescent="0.25">
      <c r="B29" s="2">
        <v>1</v>
      </c>
      <c r="C29" s="3">
        <v>2</v>
      </c>
      <c r="D29" s="3">
        <v>3</v>
      </c>
      <c r="E29" s="3">
        <v>4</v>
      </c>
      <c r="F29" s="3">
        <v>5</v>
      </c>
      <c r="G29" s="3">
        <v>6</v>
      </c>
      <c r="H29" s="3">
        <v>7</v>
      </c>
      <c r="I29" s="6">
        <v>8</v>
      </c>
      <c r="J29" s="3"/>
    </row>
    <row r="30" spans="1:11" ht="15.95" customHeight="1" x14ac:dyDescent="0.25">
      <c r="A30" s="3">
        <v>1</v>
      </c>
      <c r="B30" s="40"/>
      <c r="C30" s="42"/>
      <c r="D30" s="42"/>
      <c r="E30" s="40"/>
      <c r="F30" s="40"/>
      <c r="G30" s="40"/>
      <c r="H30" s="40"/>
      <c r="I30" s="41"/>
    </row>
    <row r="31" spans="1:11" ht="15.95" customHeight="1" x14ac:dyDescent="0.25">
      <c r="A31" s="3">
        <v>2</v>
      </c>
      <c r="B31" s="40"/>
      <c r="C31" s="42"/>
      <c r="D31" s="42"/>
      <c r="E31" s="40"/>
      <c r="F31" s="40"/>
      <c r="G31" s="40"/>
      <c r="H31" s="40"/>
      <c r="I31" s="41"/>
    </row>
    <row r="32" spans="1:11" ht="15.95" customHeight="1" x14ac:dyDescent="0.25">
      <c r="A32" s="3">
        <v>3</v>
      </c>
      <c r="B32" s="40"/>
      <c r="C32" s="42"/>
      <c r="D32" s="42"/>
      <c r="E32" s="40"/>
      <c r="F32" s="40"/>
      <c r="G32" s="40"/>
      <c r="H32" s="40"/>
      <c r="I32" s="41"/>
    </row>
    <row r="33" spans="1:9" ht="15.95" customHeight="1" x14ac:dyDescent="0.25">
      <c r="A33" s="3">
        <v>4</v>
      </c>
      <c r="B33" s="40"/>
      <c r="C33" s="42"/>
      <c r="D33" s="42"/>
      <c r="E33" s="40"/>
      <c r="F33" s="40"/>
      <c r="G33" s="40"/>
      <c r="H33" s="40"/>
      <c r="I33" s="41"/>
    </row>
    <row r="34" spans="1:9" ht="15.95" customHeight="1" x14ac:dyDescent="0.25">
      <c r="A34" s="3">
        <v>5</v>
      </c>
      <c r="B34" s="40"/>
      <c r="C34" s="42"/>
      <c r="D34" s="42"/>
      <c r="E34" s="40"/>
      <c r="F34" s="40"/>
      <c r="G34" s="40"/>
      <c r="H34" s="40"/>
      <c r="I34" s="41"/>
    </row>
    <row r="35" spans="1:9" ht="15.95" customHeight="1" x14ac:dyDescent="0.25">
      <c r="A35" s="3">
        <v>6</v>
      </c>
      <c r="B35" s="40"/>
      <c r="C35" s="42"/>
      <c r="D35" s="42"/>
      <c r="E35" s="40"/>
      <c r="F35" s="40"/>
      <c r="G35" s="40"/>
      <c r="H35" s="40"/>
      <c r="I35" s="41"/>
    </row>
    <row r="36" spans="1:9" ht="15.95" customHeight="1" x14ac:dyDescent="0.25">
      <c r="A36" s="3">
        <v>7</v>
      </c>
      <c r="B36" s="40"/>
      <c r="C36" s="42"/>
      <c r="D36" s="42"/>
      <c r="E36" s="40"/>
      <c r="F36" s="40"/>
      <c r="G36" s="40"/>
      <c r="H36" s="40"/>
      <c r="I36" s="41"/>
    </row>
    <row r="37" spans="1:9" ht="15.95" customHeight="1" x14ac:dyDescent="0.25">
      <c r="A37" s="3">
        <v>8</v>
      </c>
      <c r="B37" s="40"/>
      <c r="C37" s="42"/>
      <c r="D37" s="42"/>
      <c r="E37" s="40"/>
      <c r="F37" s="40"/>
      <c r="G37" s="40"/>
      <c r="H37" s="40"/>
      <c r="I37" s="41"/>
    </row>
    <row r="38" spans="1:9" ht="15.95" customHeight="1" x14ac:dyDescent="0.25">
      <c r="A38" s="3">
        <v>9</v>
      </c>
      <c r="B38" s="40"/>
      <c r="C38" s="42"/>
      <c r="D38" s="42"/>
      <c r="E38" s="40"/>
      <c r="F38" s="40"/>
      <c r="G38" s="40"/>
      <c r="H38" s="40"/>
      <c r="I38" s="41"/>
    </row>
    <row r="39" spans="1:9" ht="15.95" customHeight="1" x14ac:dyDescent="0.25">
      <c r="A39" s="3">
        <v>10</v>
      </c>
      <c r="B39" s="40"/>
      <c r="C39" s="42"/>
      <c r="D39" s="42"/>
      <c r="E39" s="40"/>
      <c r="F39" s="40"/>
      <c r="G39" s="40"/>
      <c r="H39" s="40"/>
      <c r="I39" s="41"/>
    </row>
    <row r="40" spans="1:9" ht="15.95" customHeight="1" x14ac:dyDescent="0.25">
      <c r="A40" s="3">
        <v>11</v>
      </c>
      <c r="B40" s="40"/>
      <c r="C40" s="42"/>
      <c r="D40" s="42"/>
      <c r="E40" s="40"/>
      <c r="F40" s="40"/>
      <c r="G40" s="40"/>
      <c r="H40" s="40"/>
      <c r="I40" s="41"/>
    </row>
    <row r="41" spans="1:9" ht="15.95" customHeight="1" x14ac:dyDescent="0.25">
      <c r="A41" s="3">
        <v>12</v>
      </c>
      <c r="B41" s="40"/>
      <c r="C41" s="42"/>
      <c r="D41" s="42"/>
      <c r="E41" s="40"/>
      <c r="F41" s="40"/>
      <c r="G41" s="40"/>
      <c r="H41" s="40"/>
      <c r="I41" s="41"/>
    </row>
    <row r="42" spans="1:9" ht="15.95" customHeight="1" x14ac:dyDescent="0.25">
      <c r="A42" s="3">
        <v>13</v>
      </c>
      <c r="B42" s="40"/>
      <c r="C42" s="42"/>
      <c r="D42" s="42"/>
      <c r="E42" s="40"/>
      <c r="F42" s="40"/>
      <c r="G42" s="40"/>
      <c r="H42" s="40"/>
      <c r="I42" s="41"/>
    </row>
    <row r="43" spans="1:9" ht="15.95" customHeight="1" x14ac:dyDescent="0.25">
      <c r="A43" s="3">
        <v>14</v>
      </c>
      <c r="B43" s="40"/>
      <c r="C43" s="42"/>
      <c r="D43" s="42"/>
      <c r="E43" s="40"/>
      <c r="F43" s="40"/>
      <c r="G43" s="40"/>
      <c r="H43" s="40"/>
      <c r="I43" s="41"/>
    </row>
    <row r="44" spans="1:9" ht="15.95" customHeight="1" x14ac:dyDescent="0.25">
      <c r="A44" s="3">
        <v>15</v>
      </c>
      <c r="B44" s="40"/>
      <c r="C44" s="42"/>
      <c r="D44" s="42"/>
      <c r="E44" s="40"/>
      <c r="F44" s="40"/>
      <c r="G44" s="40"/>
      <c r="H44" s="40"/>
      <c r="I44" s="41"/>
    </row>
    <row r="45" spans="1:9" ht="15.95" customHeight="1" x14ac:dyDescent="0.25">
      <c r="A45" s="3">
        <v>16</v>
      </c>
      <c r="B45" s="40"/>
      <c r="C45" s="42"/>
      <c r="D45" s="42"/>
      <c r="E45" s="40"/>
      <c r="F45" s="40"/>
      <c r="G45" s="40"/>
      <c r="H45" s="40"/>
      <c r="I45" s="41"/>
    </row>
    <row r="46" spans="1:9" ht="15.95" customHeight="1" x14ac:dyDescent="0.25">
      <c r="A46" s="3">
        <v>17</v>
      </c>
      <c r="B46" s="40"/>
      <c r="C46" s="42"/>
      <c r="D46" s="42"/>
      <c r="E46" s="40"/>
      <c r="F46" s="40"/>
      <c r="G46" s="40"/>
      <c r="H46" s="40"/>
      <c r="I46" s="41"/>
    </row>
    <row r="47" spans="1:9" ht="15.95" customHeight="1" x14ac:dyDescent="0.25">
      <c r="A47" s="3">
        <v>18</v>
      </c>
      <c r="B47" s="40"/>
      <c r="C47" s="42"/>
      <c r="D47" s="42"/>
      <c r="E47" s="40"/>
      <c r="F47" s="40"/>
      <c r="G47" s="40"/>
      <c r="H47" s="40"/>
      <c r="I47" s="41"/>
    </row>
    <row r="48" spans="1:9" ht="15.95" customHeight="1" x14ac:dyDescent="0.25">
      <c r="A48" s="3">
        <v>19</v>
      </c>
      <c r="B48" s="40"/>
      <c r="C48" s="42"/>
      <c r="D48" s="42"/>
      <c r="E48" s="40"/>
      <c r="F48" s="40"/>
      <c r="G48" s="40"/>
      <c r="H48" s="40"/>
      <c r="I48" s="41"/>
    </row>
    <row r="49" spans="1:10" ht="15.95" customHeight="1" x14ac:dyDescent="0.25">
      <c r="A49" s="3">
        <v>20</v>
      </c>
      <c r="B49" s="40"/>
      <c r="C49" s="42"/>
      <c r="D49" s="42"/>
      <c r="E49" s="40"/>
      <c r="F49" s="40"/>
      <c r="G49" s="40"/>
      <c r="H49" s="40"/>
      <c r="I49" s="41"/>
    </row>
    <row r="50" spans="1:10" ht="15.95" customHeight="1" x14ac:dyDescent="0.25">
      <c r="A50" s="3">
        <v>21</v>
      </c>
      <c r="B50" s="40"/>
      <c r="C50" s="42"/>
      <c r="D50" s="42"/>
      <c r="E50" s="40"/>
      <c r="F50" s="40"/>
      <c r="G50" s="40"/>
      <c r="H50" s="40"/>
      <c r="I50" s="41"/>
    </row>
    <row r="51" spans="1:10" ht="15.95" customHeight="1" x14ac:dyDescent="0.25">
      <c r="A51" s="3">
        <v>22</v>
      </c>
      <c r="B51" s="40"/>
      <c r="C51" s="42"/>
      <c r="D51" s="42"/>
      <c r="E51" s="40"/>
      <c r="F51" s="40"/>
      <c r="G51" s="40"/>
      <c r="H51" s="40"/>
      <c r="I51" s="41"/>
    </row>
    <row r="52" spans="1:10" ht="15.95" customHeight="1" x14ac:dyDescent="0.25">
      <c r="A52" s="3">
        <v>23</v>
      </c>
      <c r="B52" s="40"/>
      <c r="C52" s="42"/>
      <c r="D52" s="42"/>
      <c r="E52" s="40"/>
      <c r="F52" s="40"/>
      <c r="G52" s="40"/>
      <c r="H52" s="40"/>
      <c r="I52" s="41"/>
    </row>
    <row r="53" spans="1:10" ht="15.95" customHeight="1" x14ac:dyDescent="0.25">
      <c r="A53" s="3">
        <v>24</v>
      </c>
      <c r="B53" s="40"/>
      <c r="C53" s="42"/>
      <c r="D53" s="42"/>
      <c r="E53" s="40"/>
      <c r="F53" s="40"/>
      <c r="G53" s="40"/>
      <c r="H53" s="40"/>
      <c r="I53" s="41"/>
    </row>
    <row r="54" spans="1:10" ht="15.95" customHeight="1" x14ac:dyDescent="0.25">
      <c r="A54" s="3">
        <v>25</v>
      </c>
      <c r="B54" s="40"/>
      <c r="C54" s="42"/>
      <c r="D54" s="42"/>
      <c r="E54" s="40"/>
      <c r="F54" s="40"/>
      <c r="G54" s="40"/>
      <c r="H54" s="40"/>
      <c r="I54" s="41"/>
    </row>
    <row r="55" spans="1:10" ht="15.95" customHeight="1" x14ac:dyDescent="0.25">
      <c r="A55" s="3">
        <v>26</v>
      </c>
      <c r="B55" s="40"/>
      <c r="C55" s="42"/>
      <c r="D55" s="42"/>
      <c r="E55" s="40"/>
      <c r="F55" s="40"/>
      <c r="G55" s="40"/>
      <c r="H55" s="40"/>
      <c r="I55" s="41"/>
      <c r="J55" s="6"/>
    </row>
    <row r="56" spans="1:10" ht="15.95" customHeight="1" x14ac:dyDescent="0.25">
      <c r="A56" s="3">
        <v>27</v>
      </c>
      <c r="B56" s="40"/>
      <c r="C56" s="42"/>
      <c r="D56" s="42"/>
      <c r="E56" s="40"/>
      <c r="F56" s="40"/>
      <c r="G56" s="40"/>
      <c r="H56" s="40"/>
      <c r="I56" s="41"/>
    </row>
    <row r="57" spans="1:10" ht="15.95" customHeight="1" x14ac:dyDescent="0.25">
      <c r="A57" s="3">
        <v>28</v>
      </c>
      <c r="B57" s="40"/>
      <c r="C57" s="42"/>
      <c r="D57" s="42"/>
      <c r="E57" s="40"/>
      <c r="F57" s="40"/>
      <c r="G57" s="40"/>
      <c r="H57" s="40"/>
      <c r="I57" s="41"/>
    </row>
    <row r="58" spans="1:10" ht="15.95" customHeight="1" x14ac:dyDescent="0.25">
      <c r="A58" s="3">
        <v>29</v>
      </c>
      <c r="B58" s="40"/>
      <c r="C58" s="42"/>
      <c r="D58" s="42"/>
      <c r="E58" s="40"/>
      <c r="F58" s="40"/>
      <c r="G58" s="40"/>
      <c r="H58" s="40"/>
      <c r="I58" s="41"/>
    </row>
    <row r="59" spans="1:10" ht="15.95" customHeight="1" x14ac:dyDescent="0.25">
      <c r="A59" s="3">
        <v>30</v>
      </c>
      <c r="B59" s="40"/>
      <c r="C59" s="42"/>
      <c r="D59" s="42"/>
      <c r="E59" s="40"/>
      <c r="F59" s="40"/>
      <c r="G59" s="40"/>
      <c r="H59" s="40"/>
      <c r="I59" s="41"/>
    </row>
    <row r="60" spans="1:10" ht="15.95" customHeight="1" x14ac:dyDescent="0.25">
      <c r="A60" s="3">
        <v>31</v>
      </c>
      <c r="B60" s="40"/>
      <c r="C60" s="42"/>
      <c r="D60" s="42"/>
      <c r="E60" s="40"/>
      <c r="F60" s="40"/>
      <c r="G60" s="40"/>
      <c r="H60" s="40"/>
      <c r="I60" s="41"/>
    </row>
    <row r="61" spans="1:10" ht="15.95" customHeight="1" x14ac:dyDescent="0.25">
      <c r="A61" s="3">
        <v>32</v>
      </c>
      <c r="B61" s="40"/>
      <c r="C61" s="42"/>
      <c r="D61" s="42"/>
      <c r="E61" s="40"/>
      <c r="F61" s="40"/>
      <c r="G61" s="40"/>
      <c r="H61" s="40"/>
      <c r="I61" s="41"/>
    </row>
    <row r="62" spans="1:10" ht="15.95" customHeight="1" x14ac:dyDescent="0.25">
      <c r="A62" s="3">
        <v>33</v>
      </c>
      <c r="B62" s="40"/>
      <c r="C62" s="42"/>
      <c r="D62" s="42"/>
      <c r="E62" s="40"/>
      <c r="F62" s="40"/>
      <c r="G62" s="40"/>
      <c r="H62" s="40"/>
      <c r="I62" s="41"/>
    </row>
    <row r="63" spans="1:10" ht="15.95" customHeight="1" x14ac:dyDescent="0.25">
      <c r="A63" s="3">
        <v>34</v>
      </c>
      <c r="B63" s="40"/>
      <c r="C63" s="42"/>
      <c r="D63" s="42"/>
      <c r="E63" s="40"/>
      <c r="F63" s="40"/>
      <c r="G63" s="40"/>
      <c r="H63" s="40"/>
      <c r="I63" s="41"/>
    </row>
    <row r="64" spans="1:10" ht="15.95" customHeight="1" x14ac:dyDescent="0.25">
      <c r="A64" s="3">
        <v>35</v>
      </c>
      <c r="B64" s="40"/>
      <c r="C64" s="42"/>
      <c r="D64" s="42"/>
      <c r="E64" s="40"/>
      <c r="F64" s="40"/>
      <c r="G64" s="40"/>
      <c r="H64" s="40"/>
      <c r="I64" s="41"/>
    </row>
    <row r="65" spans="1:9" ht="15.95" customHeight="1" x14ac:dyDescent="0.25">
      <c r="A65" s="3">
        <v>36</v>
      </c>
      <c r="B65" s="40"/>
      <c r="C65" s="42"/>
      <c r="D65" s="42"/>
      <c r="E65" s="40"/>
      <c r="F65" s="40"/>
      <c r="G65" s="40"/>
      <c r="H65" s="40"/>
      <c r="I65" s="41"/>
    </row>
    <row r="66" spans="1:9" ht="15.95" customHeight="1" x14ac:dyDescent="0.25">
      <c r="A66" s="3">
        <v>37</v>
      </c>
      <c r="B66" s="40"/>
      <c r="C66" s="42"/>
      <c r="D66" s="42"/>
      <c r="E66" s="40"/>
      <c r="F66" s="40"/>
      <c r="G66" s="40"/>
      <c r="H66" s="40"/>
      <c r="I66" s="41"/>
    </row>
    <row r="67" spans="1:9" ht="15.95" customHeight="1" x14ac:dyDescent="0.25">
      <c r="A67" s="3">
        <v>38</v>
      </c>
      <c r="B67" s="40"/>
      <c r="C67" s="42"/>
      <c r="D67" s="42"/>
      <c r="E67" s="40"/>
      <c r="F67" s="40"/>
      <c r="G67" s="40"/>
      <c r="H67" s="40"/>
      <c r="I67" s="41"/>
    </row>
    <row r="68" spans="1:9" ht="15.95" customHeight="1" x14ac:dyDescent="0.25">
      <c r="A68" s="3">
        <v>39</v>
      </c>
      <c r="B68" s="40"/>
      <c r="C68" s="42"/>
      <c r="D68" s="42"/>
      <c r="E68" s="40"/>
      <c r="F68" s="40"/>
      <c r="G68" s="40"/>
      <c r="H68" s="40"/>
      <c r="I68" s="41"/>
    </row>
    <row r="69" spans="1:9" ht="15.95" customHeight="1" x14ac:dyDescent="0.25">
      <c r="A69" s="3">
        <v>40</v>
      </c>
      <c r="B69" s="40"/>
      <c r="C69" s="42"/>
      <c r="D69" s="42"/>
      <c r="E69" s="40"/>
      <c r="F69" s="40"/>
      <c r="G69" s="40"/>
      <c r="H69" s="40"/>
      <c r="I69" s="41"/>
    </row>
    <row r="70" spans="1:9" ht="15.95" customHeight="1" x14ac:dyDescent="0.25">
      <c r="A70" s="3">
        <v>41</v>
      </c>
      <c r="B70" s="40"/>
      <c r="C70" s="42"/>
      <c r="D70" s="42"/>
      <c r="E70" s="40"/>
      <c r="F70" s="40"/>
      <c r="G70" s="40"/>
      <c r="H70" s="40"/>
      <c r="I70" s="41"/>
    </row>
    <row r="71" spans="1:9" ht="15.95" customHeight="1" x14ac:dyDescent="0.25">
      <c r="A71" s="3">
        <v>42</v>
      </c>
      <c r="B71" s="40"/>
      <c r="C71" s="42"/>
      <c r="D71" s="42"/>
      <c r="E71" s="40"/>
      <c r="F71" s="40"/>
      <c r="G71" s="40"/>
      <c r="H71" s="40"/>
      <c r="I71" s="41"/>
    </row>
    <row r="72" spans="1:9" ht="15.95" customHeight="1" x14ac:dyDescent="0.25">
      <c r="A72" s="3">
        <v>43</v>
      </c>
      <c r="B72" s="40"/>
      <c r="C72" s="42"/>
      <c r="D72" s="42"/>
      <c r="E72" s="40"/>
      <c r="F72" s="40"/>
      <c r="G72" s="40"/>
      <c r="H72" s="40"/>
      <c r="I72" s="41"/>
    </row>
    <row r="73" spans="1:9" ht="15.95" customHeight="1" x14ac:dyDescent="0.25">
      <c r="A73" s="3">
        <v>44</v>
      </c>
      <c r="B73" s="40"/>
      <c r="C73" s="42"/>
      <c r="D73" s="42"/>
      <c r="E73" s="40"/>
      <c r="F73" s="40"/>
      <c r="G73" s="40"/>
      <c r="H73" s="40"/>
      <c r="I73" s="41"/>
    </row>
    <row r="74" spans="1:9" ht="15.95" customHeight="1" x14ac:dyDescent="0.25">
      <c r="A74" s="3">
        <v>45</v>
      </c>
      <c r="B74" s="40"/>
      <c r="C74" s="42"/>
      <c r="D74" s="42"/>
      <c r="E74" s="40"/>
      <c r="F74" s="40"/>
      <c r="G74" s="40"/>
      <c r="H74" s="40"/>
      <c r="I74" s="41"/>
    </row>
    <row r="75" spans="1:9" ht="15.95" customHeight="1" x14ac:dyDescent="0.25">
      <c r="A75" s="3">
        <v>46</v>
      </c>
      <c r="B75" s="40"/>
      <c r="C75" s="42"/>
      <c r="D75" s="42"/>
      <c r="E75" s="40"/>
      <c r="F75" s="40"/>
      <c r="G75" s="40"/>
      <c r="H75" s="40"/>
      <c r="I75" s="41"/>
    </row>
    <row r="76" spans="1:9" ht="15.95" customHeight="1" x14ac:dyDescent="0.25">
      <c r="A76" s="3">
        <v>47</v>
      </c>
      <c r="B76" s="40"/>
      <c r="C76" s="42"/>
      <c r="D76" s="42"/>
      <c r="E76" s="40"/>
      <c r="F76" s="40"/>
      <c r="G76" s="40"/>
      <c r="H76" s="40"/>
      <c r="I76" s="41"/>
    </row>
    <row r="77" spans="1:9" ht="15.95" customHeight="1" x14ac:dyDescent="0.25">
      <c r="A77" s="3">
        <v>48</v>
      </c>
      <c r="B77" s="40"/>
      <c r="C77" s="42"/>
      <c r="D77" s="42"/>
      <c r="E77" s="40"/>
      <c r="F77" s="40"/>
      <c r="G77" s="40"/>
      <c r="H77" s="40"/>
      <c r="I77" s="41"/>
    </row>
    <row r="78" spans="1:9" ht="15.95" customHeight="1" x14ac:dyDescent="0.25">
      <c r="A78" s="3">
        <v>49</v>
      </c>
      <c r="B78" s="40"/>
      <c r="C78" s="42"/>
      <c r="D78" s="42"/>
      <c r="E78" s="40"/>
      <c r="F78" s="40"/>
      <c r="G78" s="40"/>
      <c r="H78" s="40"/>
      <c r="I78" s="41"/>
    </row>
    <row r="79" spans="1:9" ht="15.95" customHeight="1" x14ac:dyDescent="0.25">
      <c r="A79" s="3">
        <v>50</v>
      </c>
      <c r="B79" s="40"/>
      <c r="C79" s="42"/>
      <c r="D79" s="42"/>
      <c r="E79" s="40"/>
      <c r="F79" s="40"/>
      <c r="G79" s="40"/>
      <c r="H79" s="40"/>
      <c r="I79" s="41"/>
    </row>
    <row r="80" spans="1:9" ht="15.95" customHeight="1" x14ac:dyDescent="0.25">
      <c r="A80" s="3">
        <v>51</v>
      </c>
      <c r="B80" s="40"/>
      <c r="C80" s="42"/>
      <c r="D80" s="42"/>
      <c r="E80" s="40"/>
      <c r="F80" s="40"/>
      <c r="G80" s="40"/>
      <c r="H80" s="40"/>
      <c r="I80" s="41"/>
    </row>
    <row r="81" spans="1:9" ht="15.95" customHeight="1" x14ac:dyDescent="0.25">
      <c r="A81" s="3">
        <v>52</v>
      </c>
      <c r="B81" s="40"/>
      <c r="C81" s="42"/>
      <c r="D81" s="42"/>
      <c r="E81" s="40"/>
      <c r="F81" s="40"/>
      <c r="G81" s="40"/>
      <c r="H81" s="40"/>
      <c r="I81" s="41"/>
    </row>
    <row r="82" spans="1:9" ht="15.95" customHeight="1" x14ac:dyDescent="0.25">
      <c r="A82" s="3">
        <v>53</v>
      </c>
      <c r="B82" s="40"/>
      <c r="C82" s="42"/>
      <c r="D82" s="42"/>
      <c r="E82" s="40"/>
      <c r="F82" s="40"/>
      <c r="G82" s="40"/>
      <c r="H82" s="40"/>
      <c r="I82" s="41"/>
    </row>
    <row r="83" spans="1:9" ht="15.95" customHeight="1" x14ac:dyDescent="0.25">
      <c r="A83" s="3">
        <v>54</v>
      </c>
      <c r="B83" s="40"/>
      <c r="C83" s="42"/>
      <c r="D83" s="42"/>
      <c r="E83" s="40"/>
      <c r="F83" s="40"/>
      <c r="G83" s="40"/>
      <c r="H83" s="40"/>
      <c r="I83" s="41"/>
    </row>
    <row r="84" spans="1:9" ht="15.95" customHeight="1" x14ac:dyDescent="0.25">
      <c r="A84" s="3">
        <v>55</v>
      </c>
      <c r="B84" s="40"/>
      <c r="C84" s="42"/>
      <c r="D84" s="42"/>
      <c r="E84" s="40"/>
      <c r="F84" s="40"/>
      <c r="G84" s="40"/>
      <c r="H84" s="40"/>
      <c r="I84" s="41"/>
    </row>
    <row r="85" spans="1:9" ht="15.95" customHeight="1" x14ac:dyDescent="0.25">
      <c r="A85" s="3">
        <v>56</v>
      </c>
      <c r="B85" s="40"/>
      <c r="C85" s="42"/>
      <c r="D85" s="42"/>
      <c r="E85" s="40"/>
      <c r="F85" s="40"/>
      <c r="G85" s="40"/>
      <c r="H85" s="40"/>
      <c r="I85" s="41"/>
    </row>
    <row r="86" spans="1:9" ht="15.95" customHeight="1" x14ac:dyDescent="0.25">
      <c r="A86" s="3">
        <v>57</v>
      </c>
      <c r="B86" s="40"/>
      <c r="C86" s="42"/>
      <c r="D86" s="42"/>
      <c r="E86" s="40"/>
      <c r="F86" s="40"/>
      <c r="G86" s="40"/>
      <c r="H86" s="40"/>
      <c r="I86" s="41"/>
    </row>
  </sheetData>
  <sheetProtection sheet="1" objects="1" scenarios="1" selectLockedCells="1"/>
  <mergeCells count="33">
    <mergeCell ref="B24:E24"/>
    <mergeCell ref="F24:H24"/>
    <mergeCell ref="F16:H16"/>
    <mergeCell ref="F19:H19"/>
    <mergeCell ref="F21:H21"/>
    <mergeCell ref="B22:E22"/>
    <mergeCell ref="F22:H22"/>
    <mergeCell ref="B19:E21"/>
    <mergeCell ref="B17:E17"/>
    <mergeCell ref="F17:H17"/>
    <mergeCell ref="B18:E18"/>
    <mergeCell ref="F18:H18"/>
    <mergeCell ref="B12:H12"/>
    <mergeCell ref="F20:H20"/>
    <mergeCell ref="B15:E15"/>
    <mergeCell ref="F15:H15"/>
    <mergeCell ref="B16:E16"/>
    <mergeCell ref="B26:I26"/>
    <mergeCell ref="B4:F4"/>
    <mergeCell ref="B1:I1"/>
    <mergeCell ref="B2:I2"/>
    <mergeCell ref="B9:I9"/>
    <mergeCell ref="B11:D11"/>
    <mergeCell ref="C5:F5"/>
    <mergeCell ref="C6:F6"/>
    <mergeCell ref="C7:F7"/>
    <mergeCell ref="H6:H7"/>
    <mergeCell ref="I6:I7"/>
    <mergeCell ref="B13:E13"/>
    <mergeCell ref="F13:H13"/>
    <mergeCell ref="B14:E14"/>
    <mergeCell ref="F14:H14"/>
    <mergeCell ref="I11:I22"/>
  </mergeCells>
  <conditionalFormatting sqref="F24:H24">
    <cfRule type="cellIs" dxfId="571" priority="482" operator="equal">
      <formula>0</formula>
    </cfRule>
  </conditionalFormatting>
  <conditionalFormatting sqref="B31:I31">
    <cfRule type="expression" dxfId="570" priority="397">
      <formula>$B31&lt;&gt;""</formula>
    </cfRule>
  </conditionalFormatting>
  <conditionalFormatting sqref="I31">
    <cfRule type="expression" dxfId="569" priority="229">
      <formula>LEFT($I31,5)="Bedin"</formula>
    </cfRule>
    <cfRule type="expression" dxfId="568" priority="395">
      <formula>OR(LEFT($I31,5)="Ab 6 ",LEFT($I31,5)="ESF p")</formula>
    </cfRule>
    <cfRule type="expression" dxfId="567" priority="396">
      <formula>LEFT($I31,5)="Unter"</formula>
    </cfRule>
  </conditionalFormatting>
  <conditionalFormatting sqref="B30:I30">
    <cfRule type="expression" dxfId="566" priority="224">
      <formula>$B30&lt;&gt;""</formula>
    </cfRule>
  </conditionalFormatting>
  <conditionalFormatting sqref="I30">
    <cfRule type="expression" dxfId="565" priority="221">
      <formula>LEFT($I30,5)="Bedin"</formula>
    </cfRule>
    <cfRule type="expression" dxfId="564" priority="222">
      <formula>OR(LEFT($I30,5)="Ab 6 ",LEFT($I30,5)="ESF p")</formula>
    </cfRule>
    <cfRule type="expression" dxfId="563" priority="223">
      <formula>LEFT($I30,5)="Unter"</formula>
    </cfRule>
  </conditionalFormatting>
  <conditionalFormatting sqref="B32:I32">
    <cfRule type="expression" dxfId="562" priority="220">
      <formula>$B32&lt;&gt;""</formula>
    </cfRule>
  </conditionalFormatting>
  <conditionalFormatting sqref="I32">
    <cfRule type="expression" dxfId="561" priority="217">
      <formula>LEFT($I32,5)="Bedin"</formula>
    </cfRule>
    <cfRule type="expression" dxfId="560" priority="218">
      <formula>OR(LEFT($I32,5)="Ab 6 ",LEFT($I32,5)="ESF p")</formula>
    </cfRule>
    <cfRule type="expression" dxfId="559" priority="219">
      <formula>LEFT($I32,5)="Unter"</formula>
    </cfRule>
  </conditionalFormatting>
  <conditionalFormatting sqref="B33:I33">
    <cfRule type="expression" dxfId="558" priority="216">
      <formula>$B33&lt;&gt;""</formula>
    </cfRule>
  </conditionalFormatting>
  <conditionalFormatting sqref="I33">
    <cfRule type="expression" dxfId="557" priority="213">
      <formula>LEFT($I33,5)="Bedin"</formula>
    </cfRule>
    <cfRule type="expression" dxfId="556" priority="214">
      <formula>OR(LEFT($I33,5)="Ab 6 ",LEFT($I33,5)="ESF p")</formula>
    </cfRule>
    <cfRule type="expression" dxfId="555" priority="215">
      <formula>LEFT($I33,5)="Unter"</formula>
    </cfRule>
  </conditionalFormatting>
  <conditionalFormatting sqref="B34:I34">
    <cfRule type="expression" dxfId="554" priority="212">
      <formula>$B34&lt;&gt;""</formula>
    </cfRule>
  </conditionalFormatting>
  <conditionalFormatting sqref="I34">
    <cfRule type="expression" dxfId="553" priority="209">
      <formula>LEFT($I34,5)="Bedin"</formula>
    </cfRule>
    <cfRule type="expression" dxfId="552" priority="210">
      <formula>OR(LEFT($I34,5)="Ab 6 ",LEFT($I34,5)="ESF p")</formula>
    </cfRule>
    <cfRule type="expression" dxfId="551" priority="211">
      <formula>LEFT($I34,5)="Unter"</formula>
    </cfRule>
  </conditionalFormatting>
  <conditionalFormatting sqref="B35:I35">
    <cfRule type="expression" dxfId="550" priority="208">
      <formula>$B35&lt;&gt;""</formula>
    </cfRule>
  </conditionalFormatting>
  <conditionalFormatting sqref="I35">
    <cfRule type="expression" dxfId="549" priority="205">
      <formula>LEFT($I35,5)="Bedin"</formula>
    </cfRule>
    <cfRule type="expression" dxfId="548" priority="206">
      <formula>OR(LEFT($I35,5)="Ab 6 ",LEFT($I35,5)="ESF p")</formula>
    </cfRule>
    <cfRule type="expression" dxfId="547" priority="207">
      <formula>LEFT($I35,5)="Unter"</formula>
    </cfRule>
  </conditionalFormatting>
  <conditionalFormatting sqref="B36:I36">
    <cfRule type="expression" dxfId="546" priority="204">
      <formula>$B36&lt;&gt;""</formula>
    </cfRule>
  </conditionalFormatting>
  <conditionalFormatting sqref="I36">
    <cfRule type="expression" dxfId="545" priority="201">
      <formula>LEFT($I36,5)="Bedin"</formula>
    </cfRule>
    <cfRule type="expression" dxfId="544" priority="202">
      <formula>OR(LEFT($I36,5)="Ab 6 ",LEFT($I36,5)="ESF p")</formula>
    </cfRule>
    <cfRule type="expression" dxfId="543" priority="203">
      <formula>LEFT($I36,5)="Unter"</formula>
    </cfRule>
  </conditionalFormatting>
  <conditionalFormatting sqref="B37:I37">
    <cfRule type="expression" dxfId="542" priority="200">
      <formula>$B37&lt;&gt;""</formula>
    </cfRule>
  </conditionalFormatting>
  <conditionalFormatting sqref="I37">
    <cfRule type="expression" dxfId="541" priority="197">
      <formula>LEFT($I37,5)="Bedin"</formula>
    </cfRule>
    <cfRule type="expression" dxfId="540" priority="198">
      <formula>OR(LEFT($I37,5)="Ab 6 ",LEFT($I37,5)="ESF p")</formula>
    </cfRule>
    <cfRule type="expression" dxfId="539" priority="199">
      <formula>LEFT($I37,5)="Unter"</formula>
    </cfRule>
  </conditionalFormatting>
  <conditionalFormatting sqref="B38:I38">
    <cfRule type="expression" dxfId="538" priority="196">
      <formula>$B38&lt;&gt;""</formula>
    </cfRule>
  </conditionalFormatting>
  <conditionalFormatting sqref="I38">
    <cfRule type="expression" dxfId="537" priority="193">
      <formula>LEFT($I38,5)="Bedin"</formula>
    </cfRule>
    <cfRule type="expression" dxfId="536" priority="194">
      <formula>OR(LEFT($I38,5)="Ab 6 ",LEFT($I38,5)="ESF p")</formula>
    </cfRule>
    <cfRule type="expression" dxfId="535" priority="195">
      <formula>LEFT($I38,5)="Unter"</formula>
    </cfRule>
  </conditionalFormatting>
  <conditionalFormatting sqref="B39:I39">
    <cfRule type="expression" dxfId="534" priority="192">
      <formula>$B39&lt;&gt;""</formula>
    </cfRule>
  </conditionalFormatting>
  <conditionalFormatting sqref="I39">
    <cfRule type="expression" dxfId="533" priority="189">
      <formula>LEFT($I39,5)="Bedin"</formula>
    </cfRule>
    <cfRule type="expression" dxfId="532" priority="190">
      <formula>OR(LEFT($I39,5)="Ab 6 ",LEFT($I39,5)="ESF p")</formula>
    </cfRule>
    <cfRule type="expression" dxfId="531" priority="191">
      <formula>LEFT($I39,5)="Unter"</formula>
    </cfRule>
  </conditionalFormatting>
  <conditionalFormatting sqref="B40:I40">
    <cfRule type="expression" dxfId="530" priority="188">
      <formula>$B40&lt;&gt;""</formula>
    </cfRule>
  </conditionalFormatting>
  <conditionalFormatting sqref="I40">
    <cfRule type="expression" dxfId="529" priority="185">
      <formula>LEFT($I40,5)="Bedin"</formula>
    </cfRule>
    <cfRule type="expression" dxfId="528" priority="186">
      <formula>OR(LEFT($I40,5)="Ab 6 ",LEFT($I40,5)="ESF p")</formula>
    </cfRule>
    <cfRule type="expression" dxfId="527" priority="187">
      <formula>LEFT($I40,5)="Unter"</formula>
    </cfRule>
  </conditionalFormatting>
  <conditionalFormatting sqref="B41:I41">
    <cfRule type="expression" dxfId="526" priority="184">
      <formula>$B41&lt;&gt;""</formula>
    </cfRule>
  </conditionalFormatting>
  <conditionalFormatting sqref="I41">
    <cfRule type="expression" dxfId="525" priority="181">
      <formula>LEFT($I41,5)="Bedin"</formula>
    </cfRule>
    <cfRule type="expression" dxfId="524" priority="182">
      <formula>OR(LEFT($I41,5)="Ab 6 ",LEFT($I41,5)="ESF p")</formula>
    </cfRule>
    <cfRule type="expression" dxfId="523" priority="183">
      <formula>LEFT($I41,5)="Unter"</formula>
    </cfRule>
  </conditionalFormatting>
  <conditionalFormatting sqref="B42:I42">
    <cfRule type="expression" dxfId="522" priority="180">
      <formula>$B42&lt;&gt;""</formula>
    </cfRule>
  </conditionalFormatting>
  <conditionalFormatting sqref="I42">
    <cfRule type="expression" dxfId="521" priority="177">
      <formula>LEFT($I42,5)="Bedin"</formula>
    </cfRule>
    <cfRule type="expression" dxfId="520" priority="178">
      <formula>OR(LEFT($I42,5)="Ab 6 ",LEFT($I42,5)="ESF p")</formula>
    </cfRule>
    <cfRule type="expression" dxfId="519" priority="179">
      <formula>LEFT($I42,5)="Unter"</formula>
    </cfRule>
  </conditionalFormatting>
  <conditionalFormatting sqref="B43:I43">
    <cfRule type="expression" dxfId="518" priority="176">
      <formula>$B43&lt;&gt;""</formula>
    </cfRule>
  </conditionalFormatting>
  <conditionalFormatting sqref="I43">
    <cfRule type="expression" dxfId="517" priority="173">
      <formula>LEFT($I43,5)="Bedin"</formula>
    </cfRule>
    <cfRule type="expression" dxfId="516" priority="174">
      <formula>OR(LEFT($I43,5)="Ab 6 ",LEFT($I43,5)="ESF p")</formula>
    </cfRule>
    <cfRule type="expression" dxfId="515" priority="175">
      <formula>LEFT($I43,5)="Unter"</formula>
    </cfRule>
  </conditionalFormatting>
  <conditionalFormatting sqref="B44:I44">
    <cfRule type="expression" dxfId="514" priority="172">
      <formula>$B44&lt;&gt;""</formula>
    </cfRule>
  </conditionalFormatting>
  <conditionalFormatting sqref="I44">
    <cfRule type="expression" dxfId="513" priority="169">
      <formula>LEFT($I44,5)="Bedin"</formula>
    </cfRule>
    <cfRule type="expression" dxfId="512" priority="170">
      <formula>OR(LEFT($I44,5)="Ab 6 ",LEFT($I44,5)="ESF p")</formula>
    </cfRule>
    <cfRule type="expression" dxfId="511" priority="171">
      <formula>LEFT($I44,5)="Unter"</formula>
    </cfRule>
  </conditionalFormatting>
  <conditionalFormatting sqref="B45:I45">
    <cfRule type="expression" dxfId="510" priority="168">
      <formula>$B45&lt;&gt;""</formula>
    </cfRule>
  </conditionalFormatting>
  <conditionalFormatting sqref="I45">
    <cfRule type="expression" dxfId="509" priority="165">
      <formula>LEFT($I45,5)="Bedin"</formula>
    </cfRule>
    <cfRule type="expression" dxfId="508" priority="166">
      <formula>OR(LEFT($I45,5)="Ab 6 ",LEFT($I45,5)="ESF p")</formula>
    </cfRule>
    <cfRule type="expression" dxfId="507" priority="167">
      <formula>LEFT($I45,5)="Unter"</formula>
    </cfRule>
  </conditionalFormatting>
  <conditionalFormatting sqref="B46:I46">
    <cfRule type="expression" dxfId="506" priority="164">
      <formula>$B46&lt;&gt;""</formula>
    </cfRule>
  </conditionalFormatting>
  <conditionalFormatting sqref="I46">
    <cfRule type="expression" dxfId="505" priority="161">
      <formula>LEFT($I46,5)="Bedin"</formula>
    </cfRule>
    <cfRule type="expression" dxfId="504" priority="162">
      <formula>OR(LEFT($I46,5)="Ab 6 ",LEFT($I46,5)="ESF p")</formula>
    </cfRule>
    <cfRule type="expression" dxfId="503" priority="163">
      <formula>LEFT($I46,5)="Unter"</formula>
    </cfRule>
  </conditionalFormatting>
  <conditionalFormatting sqref="B47:I47">
    <cfRule type="expression" dxfId="502" priority="160">
      <formula>$B47&lt;&gt;""</formula>
    </cfRule>
  </conditionalFormatting>
  <conditionalFormatting sqref="I47">
    <cfRule type="expression" dxfId="501" priority="157">
      <formula>LEFT($I47,5)="Bedin"</formula>
    </cfRule>
    <cfRule type="expression" dxfId="500" priority="158">
      <formula>OR(LEFT($I47,5)="Ab 6 ",LEFT($I47,5)="ESF p")</formula>
    </cfRule>
    <cfRule type="expression" dxfId="499" priority="159">
      <formula>LEFT($I47,5)="Unter"</formula>
    </cfRule>
  </conditionalFormatting>
  <conditionalFormatting sqref="B48:I48">
    <cfRule type="expression" dxfId="498" priority="156">
      <formula>$B48&lt;&gt;""</formula>
    </cfRule>
  </conditionalFormatting>
  <conditionalFormatting sqref="I48">
    <cfRule type="expression" dxfId="497" priority="153">
      <formula>LEFT($I48,5)="Bedin"</formula>
    </cfRule>
    <cfRule type="expression" dxfId="496" priority="154">
      <formula>OR(LEFT($I48,5)="Ab 6 ",LEFT($I48,5)="ESF p")</formula>
    </cfRule>
    <cfRule type="expression" dxfId="495" priority="155">
      <formula>LEFT($I48,5)="Unter"</formula>
    </cfRule>
  </conditionalFormatting>
  <conditionalFormatting sqref="B49:I49">
    <cfRule type="expression" dxfId="494" priority="152">
      <formula>$B49&lt;&gt;""</formula>
    </cfRule>
  </conditionalFormatting>
  <conditionalFormatting sqref="I49">
    <cfRule type="expression" dxfId="493" priority="149">
      <formula>LEFT($I49,5)="Bedin"</formula>
    </cfRule>
    <cfRule type="expression" dxfId="492" priority="150">
      <formula>OR(LEFT($I49,5)="Ab 6 ",LEFT($I49,5)="ESF p")</formula>
    </cfRule>
    <cfRule type="expression" dxfId="491" priority="151">
      <formula>LEFT($I49,5)="Unter"</formula>
    </cfRule>
  </conditionalFormatting>
  <conditionalFormatting sqref="B50:I50">
    <cfRule type="expression" dxfId="490" priority="148">
      <formula>$B50&lt;&gt;""</formula>
    </cfRule>
  </conditionalFormatting>
  <conditionalFormatting sqref="I50">
    <cfRule type="expression" dxfId="489" priority="145">
      <formula>LEFT($I50,5)="Bedin"</formula>
    </cfRule>
    <cfRule type="expression" dxfId="488" priority="146">
      <formula>OR(LEFT($I50,5)="Ab 6 ",LEFT($I50,5)="ESF p")</formula>
    </cfRule>
    <cfRule type="expression" dxfId="487" priority="147">
      <formula>LEFT($I50,5)="Unter"</formula>
    </cfRule>
  </conditionalFormatting>
  <conditionalFormatting sqref="B51:I51">
    <cfRule type="expression" dxfId="486" priority="144">
      <formula>$B51&lt;&gt;""</formula>
    </cfRule>
  </conditionalFormatting>
  <conditionalFormatting sqref="I51">
    <cfRule type="expression" dxfId="485" priority="141">
      <formula>LEFT($I51,5)="Bedin"</formula>
    </cfRule>
    <cfRule type="expression" dxfId="484" priority="142">
      <formula>OR(LEFT($I51,5)="Ab 6 ",LEFT($I51,5)="ESF p")</formula>
    </cfRule>
    <cfRule type="expression" dxfId="483" priority="143">
      <formula>LEFT($I51,5)="Unter"</formula>
    </cfRule>
  </conditionalFormatting>
  <conditionalFormatting sqref="B52:I52">
    <cfRule type="expression" dxfId="482" priority="140">
      <formula>$B52&lt;&gt;""</formula>
    </cfRule>
  </conditionalFormatting>
  <conditionalFormatting sqref="I52">
    <cfRule type="expression" dxfId="481" priority="137">
      <formula>LEFT($I52,5)="Bedin"</formula>
    </cfRule>
    <cfRule type="expression" dxfId="480" priority="138">
      <formula>OR(LEFT($I52,5)="Ab 6 ",LEFT($I52,5)="ESF p")</formula>
    </cfRule>
    <cfRule type="expression" dxfId="479" priority="139">
      <formula>LEFT($I52,5)="Unter"</formula>
    </cfRule>
  </conditionalFormatting>
  <conditionalFormatting sqref="B53:I53">
    <cfRule type="expression" dxfId="478" priority="136">
      <formula>$B53&lt;&gt;""</formula>
    </cfRule>
  </conditionalFormatting>
  <conditionalFormatting sqref="I53">
    <cfRule type="expression" dxfId="477" priority="133">
      <formula>LEFT($I53,5)="Bedin"</formula>
    </cfRule>
    <cfRule type="expression" dxfId="476" priority="134">
      <formula>OR(LEFT($I53,5)="Ab 6 ",LEFT($I53,5)="ESF p")</formula>
    </cfRule>
    <cfRule type="expression" dxfId="475" priority="135">
      <formula>LEFT($I53,5)="Unter"</formula>
    </cfRule>
  </conditionalFormatting>
  <conditionalFormatting sqref="B54:I54">
    <cfRule type="expression" dxfId="474" priority="132">
      <formula>$B54&lt;&gt;""</formula>
    </cfRule>
  </conditionalFormatting>
  <conditionalFormatting sqref="I54">
    <cfRule type="expression" dxfId="473" priority="129">
      <formula>LEFT($I54,5)="Bedin"</formula>
    </cfRule>
    <cfRule type="expression" dxfId="472" priority="130">
      <formula>OR(LEFT($I54,5)="Ab 6 ",LEFT($I54,5)="ESF p")</formula>
    </cfRule>
    <cfRule type="expression" dxfId="471" priority="131">
      <formula>LEFT($I54,5)="Unter"</formula>
    </cfRule>
  </conditionalFormatting>
  <conditionalFormatting sqref="B55:I55">
    <cfRule type="expression" dxfId="470" priority="128">
      <formula>$B55&lt;&gt;""</formula>
    </cfRule>
  </conditionalFormatting>
  <conditionalFormatting sqref="I55">
    <cfRule type="expression" dxfId="469" priority="125">
      <formula>LEFT($I55,5)="Bedin"</formula>
    </cfRule>
    <cfRule type="expression" dxfId="468" priority="126">
      <formula>OR(LEFT($I55,5)="Ab 6 ",LEFT($I55,5)="ESF p")</formula>
    </cfRule>
    <cfRule type="expression" dxfId="467" priority="127">
      <formula>LEFT($I55,5)="Unter"</formula>
    </cfRule>
  </conditionalFormatting>
  <conditionalFormatting sqref="B56:I56">
    <cfRule type="expression" dxfId="466" priority="124">
      <formula>$B56&lt;&gt;""</formula>
    </cfRule>
  </conditionalFormatting>
  <conditionalFormatting sqref="I56">
    <cfRule type="expression" dxfId="465" priority="121">
      <formula>LEFT($I56,5)="Bedin"</formula>
    </cfRule>
    <cfRule type="expression" dxfId="464" priority="122">
      <formula>OR(LEFT($I56,5)="Ab 6 ",LEFT($I56,5)="ESF p")</formula>
    </cfRule>
    <cfRule type="expression" dxfId="463" priority="123">
      <formula>LEFT($I56,5)="Unter"</formula>
    </cfRule>
  </conditionalFormatting>
  <conditionalFormatting sqref="B57:I57">
    <cfRule type="expression" dxfId="462" priority="120">
      <formula>$B57&lt;&gt;""</formula>
    </cfRule>
  </conditionalFormatting>
  <conditionalFormatting sqref="I57">
    <cfRule type="expression" dxfId="461" priority="117">
      <formula>LEFT($I57,5)="Bedin"</formula>
    </cfRule>
    <cfRule type="expression" dxfId="460" priority="118">
      <formula>OR(LEFT($I57,5)="Ab 6 ",LEFT($I57,5)="ESF p")</formula>
    </cfRule>
    <cfRule type="expression" dxfId="459" priority="119">
      <formula>LEFT($I57,5)="Unter"</formula>
    </cfRule>
  </conditionalFormatting>
  <conditionalFormatting sqref="B58:I58">
    <cfRule type="expression" dxfId="458" priority="116">
      <formula>$B58&lt;&gt;""</formula>
    </cfRule>
  </conditionalFormatting>
  <conditionalFormatting sqref="I58">
    <cfRule type="expression" dxfId="457" priority="113">
      <formula>LEFT($I58,5)="Bedin"</formula>
    </cfRule>
    <cfRule type="expression" dxfId="456" priority="114">
      <formula>OR(LEFT($I58,5)="Ab 6 ",LEFT($I58,5)="ESF p")</formula>
    </cfRule>
    <cfRule type="expression" dxfId="455" priority="115">
      <formula>LEFT($I58,5)="Unter"</formula>
    </cfRule>
  </conditionalFormatting>
  <conditionalFormatting sqref="B59:I59">
    <cfRule type="expression" dxfId="454" priority="112">
      <formula>$B59&lt;&gt;""</formula>
    </cfRule>
  </conditionalFormatting>
  <conditionalFormatting sqref="I59">
    <cfRule type="expression" dxfId="453" priority="109">
      <formula>LEFT($I59,5)="Bedin"</formula>
    </cfRule>
    <cfRule type="expression" dxfId="452" priority="110">
      <formula>OR(LEFT($I59,5)="Ab 6 ",LEFT($I59,5)="ESF p")</formula>
    </cfRule>
    <cfRule type="expression" dxfId="451" priority="111">
      <formula>LEFT($I59,5)="Unter"</formula>
    </cfRule>
  </conditionalFormatting>
  <conditionalFormatting sqref="B60:I60">
    <cfRule type="expression" dxfId="450" priority="108">
      <formula>$B60&lt;&gt;""</formula>
    </cfRule>
  </conditionalFormatting>
  <conditionalFormatting sqref="I60">
    <cfRule type="expression" dxfId="449" priority="105">
      <formula>LEFT($I60,5)="Bedin"</formula>
    </cfRule>
    <cfRule type="expression" dxfId="448" priority="106">
      <formula>OR(LEFT($I60,5)="Ab 6 ",LEFT($I60,5)="ESF p")</formula>
    </cfRule>
    <cfRule type="expression" dxfId="447" priority="107">
      <formula>LEFT($I60,5)="Unter"</formula>
    </cfRule>
  </conditionalFormatting>
  <conditionalFormatting sqref="B61:I61">
    <cfRule type="expression" dxfId="446" priority="104">
      <formula>$B61&lt;&gt;""</formula>
    </cfRule>
  </conditionalFormatting>
  <conditionalFormatting sqref="I61">
    <cfRule type="expression" dxfId="445" priority="101">
      <formula>LEFT($I61,5)="Bedin"</formula>
    </cfRule>
    <cfRule type="expression" dxfId="444" priority="102">
      <formula>OR(LEFT($I61,5)="Ab 6 ",LEFT($I61,5)="ESF p")</formula>
    </cfRule>
    <cfRule type="expression" dxfId="443" priority="103">
      <formula>LEFT($I61,5)="Unter"</formula>
    </cfRule>
  </conditionalFormatting>
  <conditionalFormatting sqref="B62:I62">
    <cfRule type="expression" dxfId="442" priority="100">
      <formula>$B62&lt;&gt;""</formula>
    </cfRule>
  </conditionalFormatting>
  <conditionalFormatting sqref="I62">
    <cfRule type="expression" dxfId="441" priority="97">
      <formula>LEFT($I62,5)="Bedin"</formula>
    </cfRule>
    <cfRule type="expression" dxfId="440" priority="98">
      <formula>OR(LEFT($I62,5)="Ab 6 ",LEFT($I62,5)="ESF p")</formula>
    </cfRule>
    <cfRule type="expression" dxfId="439" priority="99">
      <formula>LEFT($I62,5)="Unter"</formula>
    </cfRule>
  </conditionalFormatting>
  <conditionalFormatting sqref="B63:I63">
    <cfRule type="expression" dxfId="438" priority="96">
      <formula>$B63&lt;&gt;""</formula>
    </cfRule>
  </conditionalFormatting>
  <conditionalFormatting sqref="I63">
    <cfRule type="expression" dxfId="437" priority="93">
      <formula>LEFT($I63,5)="Bedin"</formula>
    </cfRule>
    <cfRule type="expression" dxfId="436" priority="94">
      <formula>OR(LEFT($I63,5)="Ab 6 ",LEFT($I63,5)="ESF p")</formula>
    </cfRule>
    <cfRule type="expression" dxfId="435" priority="95">
      <formula>LEFT($I63,5)="Unter"</formula>
    </cfRule>
  </conditionalFormatting>
  <conditionalFormatting sqref="B64:I64">
    <cfRule type="expression" dxfId="434" priority="92">
      <formula>$B64&lt;&gt;""</formula>
    </cfRule>
  </conditionalFormatting>
  <conditionalFormatting sqref="I64">
    <cfRule type="expression" dxfId="433" priority="89">
      <formula>LEFT($I64,5)="Bedin"</formula>
    </cfRule>
    <cfRule type="expression" dxfId="432" priority="90">
      <formula>OR(LEFT($I64,5)="Ab 6 ",LEFT($I64,5)="ESF p")</formula>
    </cfRule>
    <cfRule type="expression" dxfId="431" priority="91">
      <formula>LEFT($I64,5)="Unter"</formula>
    </cfRule>
  </conditionalFormatting>
  <conditionalFormatting sqref="B65:I65">
    <cfRule type="expression" dxfId="430" priority="88">
      <formula>$B65&lt;&gt;""</formula>
    </cfRule>
  </conditionalFormatting>
  <conditionalFormatting sqref="I65">
    <cfRule type="expression" dxfId="429" priority="85">
      <formula>LEFT($I65,5)="Bedin"</formula>
    </cfRule>
    <cfRule type="expression" dxfId="428" priority="86">
      <formula>OR(LEFT($I65,5)="Ab 6 ",LEFT($I65,5)="ESF p")</formula>
    </cfRule>
    <cfRule type="expression" dxfId="427" priority="87">
      <formula>LEFT($I65,5)="Unter"</formula>
    </cfRule>
  </conditionalFormatting>
  <conditionalFormatting sqref="B66:I66">
    <cfRule type="expression" dxfId="426" priority="84">
      <formula>$B66&lt;&gt;""</formula>
    </cfRule>
  </conditionalFormatting>
  <conditionalFormatting sqref="I66">
    <cfRule type="expression" dxfId="425" priority="81">
      <formula>LEFT($I66,5)="Bedin"</formula>
    </cfRule>
    <cfRule type="expression" dxfId="424" priority="82">
      <formula>OR(LEFT($I66,5)="Ab 6 ",LEFT($I66,5)="ESF p")</formula>
    </cfRule>
    <cfRule type="expression" dxfId="423" priority="83">
      <formula>LEFT($I66,5)="Unter"</formula>
    </cfRule>
  </conditionalFormatting>
  <conditionalFormatting sqref="B67:I67">
    <cfRule type="expression" dxfId="422" priority="80">
      <formula>$B67&lt;&gt;""</formula>
    </cfRule>
  </conditionalFormatting>
  <conditionalFormatting sqref="I67">
    <cfRule type="expression" dxfId="421" priority="77">
      <formula>LEFT($I67,5)="Bedin"</formula>
    </cfRule>
    <cfRule type="expression" dxfId="420" priority="78">
      <formula>OR(LEFT($I67,5)="Ab 6 ",LEFT($I67,5)="ESF p")</formula>
    </cfRule>
    <cfRule type="expression" dxfId="419" priority="79">
      <formula>LEFT($I67,5)="Unter"</formula>
    </cfRule>
  </conditionalFormatting>
  <conditionalFormatting sqref="B68:I68">
    <cfRule type="expression" dxfId="418" priority="76">
      <formula>$B68&lt;&gt;""</formula>
    </cfRule>
  </conditionalFormatting>
  <conditionalFormatting sqref="I68">
    <cfRule type="expression" dxfId="417" priority="73">
      <formula>LEFT($I68,5)="Bedin"</formula>
    </cfRule>
    <cfRule type="expression" dxfId="416" priority="74">
      <formula>OR(LEFT($I68,5)="Ab 6 ",LEFT($I68,5)="ESF p")</formula>
    </cfRule>
    <cfRule type="expression" dxfId="415" priority="75">
      <formula>LEFT($I68,5)="Unter"</formula>
    </cfRule>
  </conditionalFormatting>
  <conditionalFormatting sqref="B69:I69">
    <cfRule type="expression" dxfId="414" priority="72">
      <formula>$B69&lt;&gt;""</formula>
    </cfRule>
  </conditionalFormatting>
  <conditionalFormatting sqref="I69">
    <cfRule type="expression" dxfId="413" priority="69">
      <formula>LEFT($I69,5)="Bedin"</formula>
    </cfRule>
    <cfRule type="expression" dxfId="412" priority="70">
      <formula>OR(LEFT($I69,5)="Ab 6 ",LEFT($I69,5)="ESF p")</formula>
    </cfRule>
    <cfRule type="expression" dxfId="411" priority="71">
      <formula>LEFT($I69,5)="Unter"</formula>
    </cfRule>
  </conditionalFormatting>
  <conditionalFormatting sqref="B70:I70">
    <cfRule type="expression" dxfId="410" priority="68">
      <formula>$B70&lt;&gt;""</formula>
    </cfRule>
  </conditionalFormatting>
  <conditionalFormatting sqref="I70">
    <cfRule type="expression" dxfId="409" priority="65">
      <formula>LEFT($I70,5)="Bedin"</formula>
    </cfRule>
    <cfRule type="expression" dxfId="408" priority="66">
      <formula>OR(LEFT($I70,5)="Ab 6 ",LEFT($I70,5)="ESF p")</formula>
    </cfRule>
    <cfRule type="expression" dxfId="407" priority="67">
      <formula>LEFT($I70,5)="Unter"</formula>
    </cfRule>
  </conditionalFormatting>
  <conditionalFormatting sqref="B71:I71">
    <cfRule type="expression" dxfId="406" priority="64">
      <formula>$B71&lt;&gt;""</formula>
    </cfRule>
  </conditionalFormatting>
  <conditionalFormatting sqref="I71">
    <cfRule type="expression" dxfId="405" priority="61">
      <formula>LEFT($I71,5)="Bedin"</formula>
    </cfRule>
    <cfRule type="expression" dxfId="404" priority="62">
      <formula>OR(LEFT($I71,5)="Ab 6 ",LEFT($I71,5)="ESF p")</formula>
    </cfRule>
    <cfRule type="expression" dxfId="403" priority="63">
      <formula>LEFT($I71,5)="Unter"</formula>
    </cfRule>
  </conditionalFormatting>
  <conditionalFormatting sqref="B72:I72">
    <cfRule type="expression" dxfId="402" priority="60">
      <formula>$B72&lt;&gt;""</formula>
    </cfRule>
  </conditionalFormatting>
  <conditionalFormatting sqref="I72">
    <cfRule type="expression" dxfId="401" priority="57">
      <formula>LEFT($I72,5)="Bedin"</formula>
    </cfRule>
    <cfRule type="expression" dxfId="400" priority="58">
      <formula>OR(LEFT($I72,5)="Ab 6 ",LEFT($I72,5)="ESF p")</formula>
    </cfRule>
    <cfRule type="expression" dxfId="399" priority="59">
      <formula>LEFT($I72,5)="Unter"</formula>
    </cfRule>
  </conditionalFormatting>
  <conditionalFormatting sqref="B73:I73">
    <cfRule type="expression" dxfId="398" priority="56">
      <formula>$B73&lt;&gt;""</formula>
    </cfRule>
  </conditionalFormatting>
  <conditionalFormatting sqref="I73">
    <cfRule type="expression" dxfId="397" priority="53">
      <formula>LEFT($I73,5)="Bedin"</formula>
    </cfRule>
    <cfRule type="expression" dxfId="396" priority="54">
      <formula>OR(LEFT($I73,5)="Ab 6 ",LEFT($I73,5)="ESF p")</formula>
    </cfRule>
    <cfRule type="expression" dxfId="395" priority="55">
      <formula>LEFT($I73,5)="Unter"</formula>
    </cfRule>
  </conditionalFormatting>
  <conditionalFormatting sqref="B74:I74">
    <cfRule type="expression" dxfId="394" priority="52">
      <formula>$B74&lt;&gt;""</formula>
    </cfRule>
  </conditionalFormatting>
  <conditionalFormatting sqref="I74">
    <cfRule type="expression" dxfId="393" priority="49">
      <formula>LEFT($I74,5)="Bedin"</formula>
    </cfRule>
    <cfRule type="expression" dxfId="392" priority="50">
      <formula>OR(LEFT($I74,5)="Ab 6 ",LEFT($I74,5)="ESF p")</formula>
    </cfRule>
    <cfRule type="expression" dxfId="391" priority="51">
      <formula>LEFT($I74,5)="Unter"</formula>
    </cfRule>
  </conditionalFormatting>
  <conditionalFormatting sqref="B75:I75">
    <cfRule type="expression" dxfId="390" priority="48">
      <formula>$B75&lt;&gt;""</formula>
    </cfRule>
  </conditionalFormatting>
  <conditionalFormatting sqref="I75">
    <cfRule type="expression" dxfId="389" priority="45">
      <formula>LEFT($I75,5)="Bedin"</formula>
    </cfRule>
    <cfRule type="expression" dxfId="388" priority="46">
      <formula>OR(LEFT($I75,5)="Ab 6 ",LEFT($I75,5)="ESF p")</formula>
    </cfRule>
    <cfRule type="expression" dxfId="387" priority="47">
      <formula>LEFT($I75,5)="Unter"</formula>
    </cfRule>
  </conditionalFormatting>
  <conditionalFormatting sqref="B76:I76">
    <cfRule type="expression" dxfId="386" priority="44">
      <formula>$B76&lt;&gt;""</formula>
    </cfRule>
  </conditionalFormatting>
  <conditionalFormatting sqref="I76">
    <cfRule type="expression" dxfId="385" priority="41">
      <formula>LEFT($I76,5)="Bedin"</formula>
    </cfRule>
    <cfRule type="expression" dxfId="384" priority="42">
      <formula>OR(LEFT($I76,5)="Ab 6 ",LEFT($I76,5)="ESF p")</formula>
    </cfRule>
    <cfRule type="expression" dxfId="383" priority="43">
      <formula>LEFT($I76,5)="Unter"</formula>
    </cfRule>
  </conditionalFormatting>
  <conditionalFormatting sqref="B77:I77">
    <cfRule type="expression" dxfId="382" priority="40">
      <formula>$B77&lt;&gt;""</formula>
    </cfRule>
  </conditionalFormatting>
  <conditionalFormatting sqref="I77">
    <cfRule type="expression" dxfId="381" priority="37">
      <formula>LEFT($I77,5)="Bedin"</formula>
    </cfRule>
    <cfRule type="expression" dxfId="380" priority="38">
      <formula>OR(LEFT($I77,5)="Ab 6 ",LEFT($I77,5)="ESF p")</formula>
    </cfRule>
    <cfRule type="expression" dxfId="379" priority="39">
      <formula>LEFT($I77,5)="Unter"</formula>
    </cfRule>
  </conditionalFormatting>
  <conditionalFormatting sqref="B78:I78">
    <cfRule type="expression" dxfId="378" priority="36">
      <formula>$B78&lt;&gt;""</formula>
    </cfRule>
  </conditionalFormatting>
  <conditionalFormatting sqref="I78">
    <cfRule type="expression" dxfId="377" priority="33">
      <formula>LEFT($I78,5)="Bedin"</formula>
    </cfRule>
    <cfRule type="expression" dxfId="376" priority="34">
      <formula>OR(LEFT($I78,5)="Ab 6 ",LEFT($I78,5)="ESF p")</formula>
    </cfRule>
    <cfRule type="expression" dxfId="375" priority="35">
      <formula>LEFT($I78,5)="Unter"</formula>
    </cfRule>
  </conditionalFormatting>
  <conditionalFormatting sqref="B79:I79">
    <cfRule type="expression" dxfId="374" priority="32">
      <formula>$B79&lt;&gt;""</formula>
    </cfRule>
  </conditionalFormatting>
  <conditionalFormatting sqref="I79">
    <cfRule type="expression" dxfId="373" priority="29">
      <formula>LEFT($I79,5)="Bedin"</formula>
    </cfRule>
    <cfRule type="expression" dxfId="372" priority="30">
      <formula>OR(LEFT($I79,5)="Ab 6 ",LEFT($I79,5)="ESF p")</formula>
    </cfRule>
    <cfRule type="expression" dxfId="371" priority="31">
      <formula>LEFT($I79,5)="Unter"</formula>
    </cfRule>
  </conditionalFormatting>
  <conditionalFormatting sqref="B80:I80">
    <cfRule type="expression" dxfId="370" priority="28">
      <formula>$B80&lt;&gt;""</formula>
    </cfRule>
  </conditionalFormatting>
  <conditionalFormatting sqref="I80">
    <cfRule type="expression" dxfId="369" priority="25">
      <formula>LEFT($I80,5)="Bedin"</formula>
    </cfRule>
    <cfRule type="expression" dxfId="368" priority="26">
      <formula>OR(LEFT($I80,5)="Ab 6 ",LEFT($I80,5)="ESF p")</formula>
    </cfRule>
    <cfRule type="expression" dxfId="367" priority="27">
      <formula>LEFT($I80,5)="Unter"</formula>
    </cfRule>
  </conditionalFormatting>
  <conditionalFormatting sqref="B81:I81">
    <cfRule type="expression" dxfId="366" priority="24">
      <formula>$B81&lt;&gt;""</formula>
    </cfRule>
  </conditionalFormatting>
  <conditionalFormatting sqref="I81">
    <cfRule type="expression" dxfId="365" priority="21">
      <formula>LEFT($I81,5)="Bedin"</formula>
    </cfRule>
    <cfRule type="expression" dxfId="364" priority="22">
      <formula>OR(LEFT($I81,5)="Ab 6 ",LEFT($I81,5)="ESF p")</formula>
    </cfRule>
    <cfRule type="expression" dxfId="363" priority="23">
      <formula>LEFT($I81,5)="Unter"</formula>
    </cfRule>
  </conditionalFormatting>
  <conditionalFormatting sqref="B82:I82">
    <cfRule type="expression" dxfId="362" priority="20">
      <formula>$B82&lt;&gt;""</formula>
    </cfRule>
  </conditionalFormatting>
  <conditionalFormatting sqref="I82">
    <cfRule type="expression" dxfId="361" priority="17">
      <formula>LEFT($I82,5)="Bedin"</formula>
    </cfRule>
    <cfRule type="expression" dxfId="360" priority="18">
      <formula>OR(LEFT($I82,5)="Ab 6 ",LEFT($I82,5)="ESF p")</formula>
    </cfRule>
    <cfRule type="expression" dxfId="359" priority="19">
      <formula>LEFT($I82,5)="Unter"</formula>
    </cfRule>
  </conditionalFormatting>
  <conditionalFormatting sqref="B83:I83">
    <cfRule type="expression" dxfId="358" priority="16">
      <formula>$B83&lt;&gt;""</formula>
    </cfRule>
  </conditionalFormatting>
  <conditionalFormatting sqref="I83">
    <cfRule type="expression" dxfId="357" priority="13">
      <formula>LEFT($I83,5)="Bedin"</formula>
    </cfRule>
    <cfRule type="expression" dxfId="356" priority="14">
      <formula>OR(LEFT($I83,5)="Ab 6 ",LEFT($I83,5)="ESF p")</formula>
    </cfRule>
    <cfRule type="expression" dxfId="355" priority="15">
      <formula>LEFT($I83,5)="Unter"</formula>
    </cfRule>
  </conditionalFormatting>
  <conditionalFormatting sqref="B84:I84">
    <cfRule type="expression" dxfId="354" priority="12">
      <formula>$B84&lt;&gt;""</formula>
    </cfRule>
  </conditionalFormatting>
  <conditionalFormatting sqref="I84">
    <cfRule type="expression" dxfId="353" priority="9">
      <formula>LEFT($I84,5)="Bedin"</formula>
    </cfRule>
    <cfRule type="expression" dxfId="352" priority="10">
      <formula>OR(LEFT($I84,5)="Ab 6 ",LEFT($I84,5)="ESF p")</formula>
    </cfRule>
    <cfRule type="expression" dxfId="351" priority="11">
      <formula>LEFT($I84,5)="Unter"</formula>
    </cfRule>
  </conditionalFormatting>
  <conditionalFormatting sqref="B85:I85">
    <cfRule type="expression" dxfId="350" priority="8">
      <formula>$B85&lt;&gt;""</formula>
    </cfRule>
  </conditionalFormatting>
  <conditionalFormatting sqref="I85">
    <cfRule type="expression" dxfId="349" priority="5">
      <formula>LEFT($I85,5)="Bedin"</formula>
    </cfRule>
    <cfRule type="expression" dxfId="348" priority="6">
      <formula>OR(LEFT($I85,5)="Ab 6 ",LEFT($I85,5)="ESF p")</formula>
    </cfRule>
    <cfRule type="expression" dxfId="347" priority="7">
      <formula>LEFT($I85,5)="Unter"</formula>
    </cfRule>
  </conditionalFormatting>
  <conditionalFormatting sqref="B86:I86">
    <cfRule type="expression" dxfId="346" priority="4">
      <formula>$B86&lt;&gt;""</formula>
    </cfRule>
  </conditionalFormatting>
  <conditionalFormatting sqref="I86">
    <cfRule type="expression" dxfId="345" priority="1">
      <formula>LEFT($I86,5)="Bedin"</formula>
    </cfRule>
    <cfRule type="expression" dxfId="344" priority="2">
      <formula>OR(LEFT($I86,5)="Ab 6 ",LEFT($I86,5)="ESF p")</formula>
    </cfRule>
    <cfRule type="expression" dxfId="343" priority="3">
      <formula>LEFT($I86,5)="Unter"</formula>
    </cfRule>
  </conditionalFormatting>
  <dataValidations count="1">
    <dataValidation type="list" allowBlank="1" showInputMessage="1" showErrorMessage="1" sqref="F24:H24" xr:uid="{00000000-0002-0000-0100-000000000000}">
      <formula1>$K$24:$K$25</formula1>
    </dataValidation>
  </dataValidations>
  <pageMargins left="0.23622047244094491" right="0.23622047244094491" top="0.74803149606299213" bottom="0.35433070866141736" header="0.31496062992125984" footer="0"/>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K94"/>
  <sheetViews>
    <sheetView showGridLines="0" topLeftCell="B13" zoomScale="80" zoomScaleNormal="80" workbookViewId="0">
      <selection activeCell="B1" sqref="B1:I1"/>
    </sheetView>
  </sheetViews>
  <sheetFormatPr baseColWidth="10" defaultRowHeight="15.95" customHeight="1" x14ac:dyDescent="0.25"/>
  <cols>
    <col min="1" max="1" width="11.42578125" style="3" hidden="1" customWidth="1"/>
    <col min="2" max="2" width="27.7109375" style="3" customWidth="1"/>
    <col min="3" max="3" width="10.5703125" style="4" customWidth="1"/>
    <col min="4" max="4" width="11.28515625" style="4" customWidth="1"/>
    <col min="5" max="5" width="19.5703125" style="3" customWidth="1"/>
    <col min="6" max="6" width="28.28515625" style="3" customWidth="1"/>
    <col min="7" max="7" width="41.5703125" style="3" customWidth="1"/>
    <col min="8" max="8" width="38.7109375" style="3" customWidth="1"/>
    <col min="9" max="9" width="89.85546875" style="6" customWidth="1"/>
    <col min="10" max="10" width="23.42578125" style="3" customWidth="1"/>
    <col min="11" max="11" width="55.140625" style="3" hidden="1" customWidth="1"/>
    <col min="12" max="16384" width="11.42578125" style="3"/>
  </cols>
  <sheetData>
    <row r="1" spans="2:10" ht="22.5" customHeight="1" x14ac:dyDescent="0.25">
      <c r="B1" s="47"/>
      <c r="C1" s="47"/>
      <c r="D1" s="47"/>
      <c r="E1" s="47"/>
      <c r="F1" s="47"/>
      <c r="G1" s="47"/>
      <c r="H1" s="47"/>
      <c r="I1" s="47"/>
      <c r="J1" s="15"/>
    </row>
    <row r="2" spans="2:10" ht="15.95" customHeight="1" x14ac:dyDescent="0.25">
      <c r="B2" s="48" t="s">
        <v>191</v>
      </c>
      <c r="C2" s="48"/>
      <c r="D2" s="48"/>
      <c r="E2" s="48"/>
      <c r="F2" s="48"/>
      <c r="G2" s="48"/>
      <c r="H2" s="48"/>
      <c r="I2" s="48"/>
      <c r="J2" s="17"/>
    </row>
    <row r="3" spans="2:10" ht="15.95" customHeight="1" thickBot="1" x14ac:dyDescent="0.3">
      <c r="B3" s="22"/>
      <c r="C3" s="22"/>
      <c r="D3" s="22"/>
      <c r="E3" s="22"/>
      <c r="F3" s="22"/>
      <c r="G3" s="22"/>
      <c r="H3" s="22"/>
      <c r="I3" s="22"/>
      <c r="J3" s="9"/>
    </row>
    <row r="4" spans="2:10" ht="15.95" customHeight="1" x14ac:dyDescent="0.25">
      <c r="B4" s="44" t="s">
        <v>187</v>
      </c>
      <c r="C4" s="45"/>
      <c r="D4" s="45"/>
      <c r="E4" s="45"/>
      <c r="F4" s="46"/>
      <c r="G4" s="23"/>
      <c r="H4" s="24" t="s">
        <v>188</v>
      </c>
      <c r="I4" s="25" t="s">
        <v>189</v>
      </c>
      <c r="J4" s="11"/>
    </row>
    <row r="5" spans="2:10" ht="15.95" customHeight="1" x14ac:dyDescent="0.25">
      <c r="B5" s="26" t="s">
        <v>57</v>
      </c>
      <c r="C5" s="54"/>
      <c r="D5" s="54"/>
      <c r="E5" s="54"/>
      <c r="F5" s="55"/>
      <c r="G5" s="27"/>
      <c r="H5" s="16"/>
      <c r="I5" s="18"/>
      <c r="J5" s="7"/>
    </row>
    <row r="6" spans="2:10" ht="15.95" customHeight="1" x14ac:dyDescent="0.25">
      <c r="B6" s="26" t="s">
        <v>58</v>
      </c>
      <c r="C6" s="56"/>
      <c r="D6" s="56"/>
      <c r="E6" s="56"/>
      <c r="F6" s="57"/>
      <c r="G6" s="28"/>
      <c r="H6" s="60" t="s">
        <v>78</v>
      </c>
      <c r="I6" s="62" t="str">
        <f>IF('Prüfung 1. Schritt'!$F24="","bitte auf Tabellenblatt &lt;Prüfung 1. Schritt&gt; die Prüfung vornehmen",IF('Prüfung 1. Schritt'!$F24="Es liegen keine Unterbrechungen im 2 Jahreszeitraum vor.","Die Person ist langzeitarbeitslos im Sinne des §16e SGB II",IF(('Prüfung 2. Schritt'!F32)="","bitte auf Tabellenblatt &lt;Prüfung 2. Schritt&gt; die Prüfung vornehmen",IF('Prüfung 2. Schritt'!F32="Die Berechnung ergibt eine mindestens 2 jährige Phase der Arbeitslosigkeit.","Die Person ist langzeitarbeitslos im Sinne des §16e SGB II","Die Person erfüllt nicht die Zeiten der Langzeitarbeitslosigkeit im Sinne des §16e SGB II"))))</f>
        <v>bitte auf Tabellenblatt &lt;Prüfung 1. Schritt&gt; die Prüfung vornehmen</v>
      </c>
      <c r="J6" s="8"/>
    </row>
    <row r="7" spans="2:10" ht="22.5" customHeight="1" thickBot="1" x14ac:dyDescent="0.3">
      <c r="B7" s="29" t="s">
        <v>59</v>
      </c>
      <c r="C7" s="58"/>
      <c r="D7" s="58"/>
      <c r="E7" s="58"/>
      <c r="F7" s="59"/>
      <c r="G7" s="27"/>
      <c r="H7" s="61"/>
      <c r="I7" s="63"/>
      <c r="J7" s="7"/>
    </row>
    <row r="8" spans="2:10" ht="15.95" customHeight="1" thickBot="1" x14ac:dyDescent="0.3">
      <c r="B8" s="30"/>
      <c r="C8" s="31"/>
      <c r="D8" s="31"/>
      <c r="E8" s="30"/>
      <c r="F8" s="30"/>
      <c r="G8" s="30"/>
      <c r="H8" s="30"/>
      <c r="I8" s="32"/>
    </row>
    <row r="9" spans="2:10" ht="21.75" customHeight="1" x14ac:dyDescent="0.25">
      <c r="B9" s="52" t="s">
        <v>194</v>
      </c>
      <c r="C9" s="53"/>
      <c r="D9" s="53"/>
      <c r="E9" s="33"/>
      <c r="F9" s="33"/>
      <c r="G9" s="33"/>
      <c r="H9" s="33"/>
      <c r="I9" s="73" t="s">
        <v>190</v>
      </c>
    </row>
    <row r="10" spans="2:10" ht="21.75" customHeight="1" x14ac:dyDescent="0.25">
      <c r="B10" s="76" t="s">
        <v>62</v>
      </c>
      <c r="C10" s="77"/>
      <c r="D10" s="77"/>
      <c r="E10" s="77"/>
      <c r="F10" s="77"/>
      <c r="G10" s="77"/>
      <c r="H10" s="77"/>
      <c r="I10" s="74"/>
    </row>
    <row r="11" spans="2:10" ht="15.95" customHeight="1" x14ac:dyDescent="0.25">
      <c r="B11" s="64" t="s">
        <v>60</v>
      </c>
      <c r="C11" s="65"/>
      <c r="D11" s="65"/>
      <c r="E11" s="65"/>
      <c r="F11" s="66" t="s">
        <v>195</v>
      </c>
      <c r="G11" s="67"/>
      <c r="H11" s="67"/>
      <c r="I11" s="74"/>
    </row>
    <row r="12" spans="2:10" ht="15.95" customHeight="1" x14ac:dyDescent="0.25">
      <c r="B12" s="91" t="s">
        <v>216</v>
      </c>
      <c r="C12" s="92"/>
      <c r="D12" s="92"/>
      <c r="E12" s="93"/>
      <c r="F12" s="100" t="s">
        <v>211</v>
      </c>
      <c r="G12" s="101"/>
      <c r="H12" s="101"/>
      <c r="I12" s="74"/>
    </row>
    <row r="13" spans="2:10" ht="15.95" customHeight="1" x14ac:dyDescent="0.25">
      <c r="B13" s="97"/>
      <c r="C13" s="98"/>
      <c r="D13" s="98"/>
      <c r="E13" s="99"/>
      <c r="F13" s="71" t="s">
        <v>212</v>
      </c>
      <c r="G13" s="72"/>
      <c r="H13" s="72"/>
      <c r="I13" s="74"/>
    </row>
    <row r="14" spans="2:10" ht="15.95" customHeight="1" x14ac:dyDescent="0.25">
      <c r="B14" s="68" t="s">
        <v>202</v>
      </c>
      <c r="C14" s="69"/>
      <c r="D14" s="69"/>
      <c r="E14" s="70"/>
      <c r="F14" s="71" t="s">
        <v>196</v>
      </c>
      <c r="G14" s="72"/>
      <c r="H14" s="72"/>
      <c r="I14" s="74"/>
    </row>
    <row r="15" spans="2:10" ht="15.95" customHeight="1" x14ac:dyDescent="0.25">
      <c r="B15" s="68" t="s">
        <v>70</v>
      </c>
      <c r="C15" s="69"/>
      <c r="D15" s="69"/>
      <c r="E15" s="70"/>
      <c r="F15" s="71" t="s">
        <v>196</v>
      </c>
      <c r="G15" s="72"/>
      <c r="H15" s="72"/>
      <c r="I15" s="74"/>
    </row>
    <row r="16" spans="2:10" ht="32.25" customHeight="1" x14ac:dyDescent="0.25">
      <c r="B16" s="68" t="s">
        <v>220</v>
      </c>
      <c r="C16" s="69"/>
      <c r="D16" s="69"/>
      <c r="E16" s="70"/>
      <c r="F16" s="78" t="s">
        <v>213</v>
      </c>
      <c r="G16" s="79"/>
      <c r="H16" s="79"/>
      <c r="I16" s="74"/>
    </row>
    <row r="17" spans="2:11" ht="15.95" customHeight="1" x14ac:dyDescent="0.25">
      <c r="B17" s="111" t="s">
        <v>221</v>
      </c>
      <c r="C17" s="85"/>
      <c r="D17" s="85"/>
      <c r="E17" s="112"/>
      <c r="F17" s="100" t="s">
        <v>198</v>
      </c>
      <c r="G17" s="101"/>
      <c r="H17" s="101"/>
      <c r="I17" s="74"/>
    </row>
    <row r="18" spans="2:11" ht="32.25" customHeight="1" x14ac:dyDescent="0.25">
      <c r="B18" s="68" t="s">
        <v>197</v>
      </c>
      <c r="C18" s="69"/>
      <c r="D18" s="69"/>
      <c r="E18" s="70"/>
      <c r="F18" s="100" t="s">
        <v>214</v>
      </c>
      <c r="G18" s="101"/>
      <c r="H18" s="101"/>
      <c r="I18" s="74"/>
    </row>
    <row r="19" spans="2:11" ht="15.95" customHeight="1" x14ac:dyDescent="0.25">
      <c r="B19" s="68" t="s">
        <v>67</v>
      </c>
      <c r="C19" s="69"/>
      <c r="D19" s="69"/>
      <c r="E19" s="70"/>
      <c r="F19" s="78" t="s">
        <v>215</v>
      </c>
      <c r="G19" s="79"/>
      <c r="H19" s="79"/>
      <c r="I19" s="74"/>
    </row>
    <row r="20" spans="2:11" ht="15.95" customHeight="1" x14ac:dyDescent="0.25">
      <c r="B20" s="91" t="s">
        <v>72</v>
      </c>
      <c r="C20" s="92"/>
      <c r="D20" s="92"/>
      <c r="E20" s="93"/>
      <c r="F20" s="84" t="s">
        <v>74</v>
      </c>
      <c r="G20" s="85"/>
      <c r="H20" s="85"/>
      <c r="I20" s="74"/>
    </row>
    <row r="21" spans="2:11" ht="15.95" customHeight="1" x14ac:dyDescent="0.25">
      <c r="B21" s="94"/>
      <c r="C21" s="95"/>
      <c r="D21" s="95"/>
      <c r="E21" s="96"/>
      <c r="F21" s="78" t="s">
        <v>199</v>
      </c>
      <c r="G21" s="79"/>
      <c r="H21" s="79"/>
      <c r="I21" s="74"/>
    </row>
    <row r="22" spans="2:11" ht="15.95" customHeight="1" x14ac:dyDescent="0.25">
      <c r="B22" s="97"/>
      <c r="C22" s="98"/>
      <c r="D22" s="98"/>
      <c r="E22" s="99"/>
      <c r="F22" s="100" t="s">
        <v>200</v>
      </c>
      <c r="G22" s="101"/>
      <c r="H22" s="101"/>
      <c r="I22" s="74"/>
    </row>
    <row r="23" spans="2:11" ht="15.95" customHeight="1" x14ac:dyDescent="0.25">
      <c r="B23" s="111" t="s">
        <v>263</v>
      </c>
      <c r="C23" s="85"/>
      <c r="D23" s="85"/>
      <c r="E23" s="112"/>
      <c r="F23" s="100" t="s">
        <v>198</v>
      </c>
      <c r="G23" s="101"/>
      <c r="H23" s="101"/>
      <c r="I23" s="74"/>
    </row>
    <row r="24" spans="2:11" ht="15.95" customHeight="1" x14ac:dyDescent="0.25">
      <c r="B24" s="111" t="s">
        <v>217</v>
      </c>
      <c r="C24" s="85"/>
      <c r="D24" s="85"/>
      <c r="E24" s="112"/>
      <c r="F24" s="100" t="s">
        <v>198</v>
      </c>
      <c r="G24" s="101"/>
      <c r="H24" s="101"/>
      <c r="I24" s="74"/>
    </row>
    <row r="25" spans="2:11" ht="44.25" customHeight="1" x14ac:dyDescent="0.25">
      <c r="B25" s="91" t="s">
        <v>77</v>
      </c>
      <c r="C25" s="92"/>
      <c r="D25" s="92"/>
      <c r="E25" s="93"/>
      <c r="F25" s="100" t="s">
        <v>201</v>
      </c>
      <c r="G25" s="101"/>
      <c r="H25" s="101"/>
      <c r="I25" s="74"/>
    </row>
    <row r="26" spans="2:11" ht="63" customHeight="1" thickBot="1" x14ac:dyDescent="0.3">
      <c r="B26" s="113"/>
      <c r="C26" s="114"/>
      <c r="D26" s="114"/>
      <c r="E26" s="115"/>
      <c r="F26" s="89" t="s">
        <v>218</v>
      </c>
      <c r="G26" s="90"/>
      <c r="H26" s="90"/>
      <c r="I26" s="75"/>
    </row>
    <row r="27" spans="2:11" ht="22.5" customHeight="1" thickBot="1" x14ac:dyDescent="0.3">
      <c r="B27" s="34"/>
      <c r="C27" s="34"/>
      <c r="D27" s="34"/>
      <c r="E27" s="34"/>
      <c r="F27" s="35"/>
      <c r="G27" s="35"/>
      <c r="H27" s="35"/>
      <c r="I27" s="36"/>
    </row>
    <row r="28" spans="2:11" ht="52.5" customHeight="1" x14ac:dyDescent="0.25">
      <c r="B28" s="108" t="s">
        <v>219</v>
      </c>
      <c r="C28" s="109"/>
      <c r="D28" s="109"/>
      <c r="E28" s="109"/>
      <c r="F28" s="109"/>
      <c r="G28" s="109"/>
      <c r="H28" s="109"/>
      <c r="I28" s="110"/>
    </row>
    <row r="29" spans="2:11" ht="36" customHeight="1" x14ac:dyDescent="0.25">
      <c r="B29" s="102" t="s">
        <v>204</v>
      </c>
      <c r="C29" s="103"/>
      <c r="D29" s="103"/>
      <c r="E29" s="103"/>
      <c r="F29" s="103"/>
      <c r="G29" s="103"/>
      <c r="H29" s="103"/>
      <c r="I29" s="104"/>
    </row>
    <row r="30" spans="2:11" ht="51.75" customHeight="1" thickBot="1" x14ac:dyDescent="0.3">
      <c r="B30" s="105" t="s">
        <v>222</v>
      </c>
      <c r="C30" s="106"/>
      <c r="D30" s="106"/>
      <c r="E30" s="106"/>
      <c r="F30" s="106"/>
      <c r="G30" s="106"/>
      <c r="H30" s="106"/>
      <c r="I30" s="107"/>
    </row>
    <row r="31" spans="2:11" ht="18" customHeight="1" thickBot="1" x14ac:dyDescent="0.3">
      <c r="B31" s="34"/>
      <c r="C31" s="34"/>
      <c r="D31" s="34"/>
      <c r="E31" s="34"/>
      <c r="F31" s="36"/>
      <c r="G31" s="36"/>
      <c r="H31" s="36"/>
      <c r="I31" s="32"/>
      <c r="K31" s="10" t="s">
        <v>205</v>
      </c>
    </row>
    <row r="32" spans="2:11" ht="39.75" customHeight="1" thickBot="1" x14ac:dyDescent="0.3">
      <c r="B32" s="80" t="s">
        <v>203</v>
      </c>
      <c r="C32" s="80"/>
      <c r="D32" s="80"/>
      <c r="E32" s="80"/>
      <c r="F32" s="81"/>
      <c r="G32" s="82"/>
      <c r="H32" s="83"/>
      <c r="I32" s="32"/>
      <c r="K32" s="19" t="s">
        <v>206</v>
      </c>
    </row>
    <row r="33" spans="1:11" ht="15" customHeight="1" x14ac:dyDescent="0.25">
      <c r="B33" s="30"/>
      <c r="C33" s="31"/>
      <c r="D33" s="31"/>
      <c r="E33" s="30"/>
      <c r="F33" s="30"/>
      <c r="G33" s="30"/>
      <c r="H33" s="30"/>
      <c r="I33" s="32"/>
      <c r="K33" s="19" t="s">
        <v>207</v>
      </c>
    </row>
    <row r="34" spans="1:11" ht="15" customHeight="1" x14ac:dyDescent="0.25">
      <c r="B34" s="43" t="e">
        <f ca="1">"Für die Person -"&amp; [1]!DataGetValue("Klienten_Name")&amp;", "&amp;[1]!DataGetValue("Klienten_Vorname")&amp;"- sind folgende für die Prüfung im 5 Jahreszeitraum relevanten Lebensläufe in comp.ASS dokumentiert"</f>
        <v>#NAME?</v>
      </c>
      <c r="C34" s="43"/>
      <c r="D34" s="43"/>
      <c r="E34" s="43"/>
      <c r="F34" s="43"/>
      <c r="G34" s="43"/>
      <c r="H34" s="43"/>
      <c r="I34" s="43"/>
      <c r="K34" s="21"/>
    </row>
    <row r="35" spans="1:11" ht="15" customHeight="1" x14ac:dyDescent="0.25">
      <c r="K35" s="21"/>
    </row>
    <row r="36" spans="1:11" ht="15.95" customHeight="1" x14ac:dyDescent="0.25">
      <c r="B36" s="37" t="s">
        <v>26</v>
      </c>
      <c r="C36" s="38" t="s">
        <v>27</v>
      </c>
      <c r="D36" s="38" t="s">
        <v>28</v>
      </c>
      <c r="E36" s="37" t="s">
        <v>29</v>
      </c>
      <c r="F36" s="37" t="s">
        <v>30</v>
      </c>
      <c r="G36" s="37" t="s">
        <v>31</v>
      </c>
      <c r="H36" s="37" t="s">
        <v>32</v>
      </c>
      <c r="I36" s="39" t="s">
        <v>33</v>
      </c>
    </row>
    <row r="37" spans="1:11" ht="15.95" hidden="1" customHeight="1" x14ac:dyDescent="0.25">
      <c r="B37" s="40">
        <v>1</v>
      </c>
      <c r="C37" s="40">
        <v>2</v>
      </c>
      <c r="D37" s="40">
        <v>3</v>
      </c>
      <c r="E37" s="40">
        <v>4</v>
      </c>
      <c r="F37" s="40">
        <v>5</v>
      </c>
      <c r="G37" s="40">
        <v>6</v>
      </c>
      <c r="H37" s="40">
        <v>7</v>
      </c>
      <c r="I37" s="41">
        <v>8</v>
      </c>
    </row>
    <row r="38" spans="1:11" ht="15.95" customHeight="1" x14ac:dyDescent="0.25">
      <c r="A38" s="3">
        <v>1</v>
      </c>
      <c r="B38" s="40"/>
      <c r="C38" s="42"/>
      <c r="D38" s="42"/>
      <c r="E38" s="40"/>
      <c r="F38" s="40"/>
      <c r="G38" s="40"/>
      <c r="H38" s="40"/>
      <c r="I38" s="41"/>
    </row>
    <row r="39" spans="1:11" ht="15.95" customHeight="1" x14ac:dyDescent="0.25">
      <c r="A39" s="3">
        <v>2</v>
      </c>
      <c r="B39" s="40"/>
      <c r="C39" s="42"/>
      <c r="D39" s="42"/>
      <c r="E39" s="40"/>
      <c r="F39" s="40"/>
      <c r="G39" s="40"/>
      <c r="H39" s="40"/>
      <c r="I39" s="41"/>
    </row>
    <row r="40" spans="1:11" ht="15.95" customHeight="1" x14ac:dyDescent="0.25">
      <c r="A40" s="3">
        <v>3</v>
      </c>
      <c r="B40" s="40"/>
      <c r="C40" s="42"/>
      <c r="D40" s="42"/>
      <c r="E40" s="40"/>
      <c r="F40" s="40"/>
      <c r="G40" s="40"/>
      <c r="H40" s="40"/>
      <c r="I40" s="41"/>
    </row>
    <row r="41" spans="1:11" ht="15.95" customHeight="1" x14ac:dyDescent="0.25">
      <c r="A41" s="3">
        <v>4</v>
      </c>
      <c r="B41" s="40"/>
      <c r="C41" s="42"/>
      <c r="D41" s="42"/>
      <c r="E41" s="40"/>
      <c r="F41" s="40"/>
      <c r="G41" s="40"/>
      <c r="H41" s="40"/>
      <c r="I41" s="41"/>
    </row>
    <row r="42" spans="1:11" ht="15.95" customHeight="1" x14ac:dyDescent="0.25">
      <c r="A42" s="3">
        <v>5</v>
      </c>
      <c r="B42" s="40"/>
      <c r="C42" s="42"/>
      <c r="D42" s="42"/>
      <c r="E42" s="40"/>
      <c r="F42" s="40"/>
      <c r="G42" s="40"/>
      <c r="H42" s="40"/>
      <c r="I42" s="41"/>
    </row>
    <row r="43" spans="1:11" ht="15.95" customHeight="1" x14ac:dyDescent="0.25">
      <c r="A43" s="3">
        <v>6</v>
      </c>
      <c r="B43" s="40"/>
      <c r="C43" s="42"/>
      <c r="D43" s="42"/>
      <c r="E43" s="40"/>
      <c r="F43" s="40"/>
      <c r="G43" s="40"/>
      <c r="H43" s="40"/>
      <c r="I43" s="41"/>
    </row>
    <row r="44" spans="1:11" ht="15.95" customHeight="1" x14ac:dyDescent="0.25">
      <c r="A44" s="3">
        <v>7</v>
      </c>
      <c r="B44" s="40"/>
      <c r="C44" s="42"/>
      <c r="D44" s="42"/>
      <c r="E44" s="40"/>
      <c r="F44" s="40"/>
      <c r="G44" s="40"/>
      <c r="H44" s="40"/>
      <c r="I44" s="41"/>
    </row>
    <row r="45" spans="1:11" ht="15.95" customHeight="1" x14ac:dyDescent="0.25">
      <c r="A45" s="3">
        <v>8</v>
      </c>
      <c r="B45" s="40"/>
      <c r="C45" s="42"/>
      <c r="D45" s="42"/>
      <c r="E45" s="40"/>
      <c r="F45" s="40"/>
      <c r="G45" s="40"/>
      <c r="H45" s="40"/>
      <c r="I45" s="41"/>
    </row>
    <row r="46" spans="1:11" ht="15.95" customHeight="1" x14ac:dyDescent="0.25">
      <c r="A46" s="3">
        <v>9</v>
      </c>
      <c r="B46" s="40"/>
      <c r="C46" s="42"/>
      <c r="D46" s="42"/>
      <c r="E46" s="40"/>
      <c r="F46" s="40"/>
      <c r="G46" s="40"/>
      <c r="H46" s="40"/>
      <c r="I46" s="41"/>
    </row>
    <row r="47" spans="1:11" ht="15.95" customHeight="1" x14ac:dyDescent="0.25">
      <c r="A47" s="3">
        <v>10</v>
      </c>
      <c r="B47" s="40"/>
      <c r="C47" s="42"/>
      <c r="D47" s="42"/>
      <c r="E47" s="40"/>
      <c r="F47" s="40"/>
      <c r="G47" s="40"/>
      <c r="H47" s="40"/>
      <c r="I47" s="41"/>
    </row>
    <row r="48" spans="1:11" ht="15.95" customHeight="1" x14ac:dyDescent="0.25">
      <c r="A48" s="3">
        <v>11</v>
      </c>
      <c r="B48" s="40"/>
      <c r="C48" s="42"/>
      <c r="D48" s="42"/>
      <c r="E48" s="40"/>
      <c r="F48" s="40"/>
      <c r="G48" s="40"/>
      <c r="H48" s="40"/>
      <c r="I48" s="41"/>
    </row>
    <row r="49" spans="1:10" ht="15.95" customHeight="1" x14ac:dyDescent="0.25">
      <c r="A49" s="3">
        <v>12</v>
      </c>
      <c r="B49" s="40"/>
      <c r="C49" s="42"/>
      <c r="D49" s="42"/>
      <c r="E49" s="40"/>
      <c r="F49" s="40"/>
      <c r="G49" s="40"/>
      <c r="H49" s="40"/>
      <c r="I49" s="41"/>
    </row>
    <row r="50" spans="1:10" ht="15.95" customHeight="1" x14ac:dyDescent="0.25">
      <c r="A50" s="3">
        <v>13</v>
      </c>
      <c r="B50" s="40"/>
      <c r="C50" s="42"/>
      <c r="D50" s="42"/>
      <c r="E50" s="40"/>
      <c r="F50" s="40"/>
      <c r="G50" s="40"/>
      <c r="H50" s="40"/>
      <c r="I50" s="41"/>
    </row>
    <row r="51" spans="1:10" ht="15.95" customHeight="1" x14ac:dyDescent="0.25">
      <c r="A51" s="3">
        <v>14</v>
      </c>
      <c r="B51" s="40"/>
      <c r="C51" s="42"/>
      <c r="D51" s="42"/>
      <c r="E51" s="40"/>
      <c r="F51" s="40"/>
      <c r="G51" s="40"/>
      <c r="H51" s="40"/>
      <c r="I51" s="41"/>
    </row>
    <row r="52" spans="1:10" ht="15.95" customHeight="1" x14ac:dyDescent="0.25">
      <c r="A52" s="3">
        <v>15</v>
      </c>
      <c r="B52" s="40"/>
      <c r="C52" s="42"/>
      <c r="D52" s="42"/>
      <c r="E52" s="40"/>
      <c r="F52" s="40"/>
      <c r="G52" s="40"/>
      <c r="H52" s="40"/>
      <c r="I52" s="41"/>
    </row>
    <row r="53" spans="1:10" ht="15.95" customHeight="1" x14ac:dyDescent="0.25">
      <c r="A53" s="3">
        <v>16</v>
      </c>
      <c r="B53" s="40"/>
      <c r="C53" s="42"/>
      <c r="D53" s="42"/>
      <c r="E53" s="40"/>
      <c r="F53" s="40"/>
      <c r="G53" s="40"/>
      <c r="H53" s="40"/>
      <c r="I53" s="41"/>
    </row>
    <row r="54" spans="1:10" ht="15.95" customHeight="1" x14ac:dyDescent="0.25">
      <c r="A54" s="3">
        <v>17</v>
      </c>
      <c r="B54" s="40"/>
      <c r="C54" s="42"/>
      <c r="D54" s="42"/>
      <c r="E54" s="40"/>
      <c r="F54" s="40"/>
      <c r="G54" s="40"/>
      <c r="H54" s="40"/>
      <c r="I54" s="41"/>
    </row>
    <row r="55" spans="1:10" ht="15.95" customHeight="1" x14ac:dyDescent="0.25">
      <c r="A55" s="3">
        <v>18</v>
      </c>
      <c r="B55" s="40"/>
      <c r="C55" s="42"/>
      <c r="D55" s="42"/>
      <c r="E55" s="40"/>
      <c r="F55" s="40"/>
      <c r="G55" s="40"/>
      <c r="H55" s="40"/>
      <c r="I55" s="41"/>
    </row>
    <row r="56" spans="1:10" ht="15.95" customHeight="1" x14ac:dyDescent="0.25">
      <c r="A56" s="3">
        <v>19</v>
      </c>
      <c r="B56" s="40"/>
      <c r="C56" s="42"/>
      <c r="D56" s="42"/>
      <c r="E56" s="40"/>
      <c r="F56" s="40"/>
      <c r="G56" s="40"/>
      <c r="H56" s="40"/>
      <c r="I56" s="41"/>
    </row>
    <row r="57" spans="1:10" ht="15.95" customHeight="1" x14ac:dyDescent="0.25">
      <c r="A57" s="3">
        <v>20</v>
      </c>
      <c r="B57" s="40"/>
      <c r="C57" s="42"/>
      <c r="D57" s="42"/>
      <c r="E57" s="40"/>
      <c r="F57" s="40"/>
      <c r="G57" s="40"/>
      <c r="H57" s="40"/>
      <c r="I57" s="41"/>
    </row>
    <row r="58" spans="1:10" ht="15.95" customHeight="1" x14ac:dyDescent="0.25">
      <c r="A58" s="3">
        <v>21</v>
      </c>
      <c r="B58" s="40"/>
      <c r="C58" s="42"/>
      <c r="D58" s="42"/>
      <c r="E58" s="40"/>
      <c r="F58" s="40"/>
      <c r="G58" s="40"/>
      <c r="H58" s="40"/>
      <c r="I58" s="41"/>
    </row>
    <row r="59" spans="1:10" ht="15.95" customHeight="1" x14ac:dyDescent="0.25">
      <c r="A59" s="3">
        <v>22</v>
      </c>
      <c r="B59" s="40"/>
      <c r="C59" s="42"/>
      <c r="D59" s="42"/>
      <c r="E59" s="40"/>
      <c r="F59" s="40"/>
      <c r="G59" s="40"/>
      <c r="H59" s="40"/>
      <c r="I59" s="41"/>
    </row>
    <row r="60" spans="1:10" ht="15.95" customHeight="1" x14ac:dyDescent="0.25">
      <c r="A60" s="3">
        <v>23</v>
      </c>
      <c r="B60" s="40"/>
      <c r="C60" s="42"/>
      <c r="D60" s="42"/>
      <c r="E60" s="40"/>
      <c r="F60" s="40"/>
      <c r="G60" s="40"/>
      <c r="H60" s="40"/>
      <c r="I60" s="41"/>
    </row>
    <row r="61" spans="1:10" ht="15.95" customHeight="1" x14ac:dyDescent="0.25">
      <c r="A61" s="3">
        <v>24</v>
      </c>
      <c r="B61" s="40"/>
      <c r="C61" s="42"/>
      <c r="D61" s="42"/>
      <c r="E61" s="40"/>
      <c r="F61" s="40"/>
      <c r="G61" s="40"/>
      <c r="H61" s="40"/>
      <c r="I61" s="41"/>
    </row>
    <row r="62" spans="1:10" ht="15.95" customHeight="1" x14ac:dyDescent="0.25">
      <c r="A62" s="3">
        <v>25</v>
      </c>
      <c r="B62" s="40"/>
      <c r="C62" s="42"/>
      <c r="D62" s="42"/>
      <c r="E62" s="40"/>
      <c r="F62" s="40"/>
      <c r="G62" s="40"/>
      <c r="H62" s="40"/>
      <c r="I62" s="41"/>
    </row>
    <row r="63" spans="1:10" ht="15.95" customHeight="1" x14ac:dyDescent="0.25">
      <c r="A63" s="3">
        <v>26</v>
      </c>
      <c r="B63" s="40"/>
      <c r="C63" s="42"/>
      <c r="D63" s="42"/>
      <c r="E63" s="40"/>
      <c r="F63" s="40"/>
      <c r="G63" s="40"/>
      <c r="H63" s="40"/>
      <c r="I63" s="41"/>
      <c r="J63" s="6"/>
    </row>
    <row r="64" spans="1:10" ht="15.95" customHeight="1" x14ac:dyDescent="0.25">
      <c r="A64" s="3">
        <v>27</v>
      </c>
      <c r="B64" s="40"/>
      <c r="C64" s="42"/>
      <c r="D64" s="42"/>
      <c r="E64" s="40"/>
      <c r="F64" s="40"/>
      <c r="G64" s="40"/>
      <c r="H64" s="40"/>
      <c r="I64" s="41"/>
    </row>
    <row r="65" spans="1:9" ht="15.95" customHeight="1" x14ac:dyDescent="0.25">
      <c r="A65" s="3">
        <v>28</v>
      </c>
      <c r="B65" s="40"/>
      <c r="C65" s="42"/>
      <c r="D65" s="42"/>
      <c r="E65" s="40"/>
      <c r="F65" s="40"/>
      <c r="G65" s="40"/>
      <c r="H65" s="40"/>
      <c r="I65" s="41"/>
    </row>
    <row r="66" spans="1:9" ht="15.95" customHeight="1" x14ac:dyDescent="0.25">
      <c r="A66" s="3">
        <v>29</v>
      </c>
      <c r="B66" s="40"/>
      <c r="C66" s="42"/>
      <c r="D66" s="42"/>
      <c r="E66" s="40"/>
      <c r="F66" s="40"/>
      <c r="G66" s="40"/>
      <c r="H66" s="40"/>
      <c r="I66" s="41"/>
    </row>
    <row r="67" spans="1:9" ht="15.95" customHeight="1" x14ac:dyDescent="0.25">
      <c r="A67" s="3">
        <v>30</v>
      </c>
      <c r="B67" s="40"/>
      <c r="C67" s="42"/>
      <c r="D67" s="42"/>
      <c r="E67" s="40"/>
      <c r="F67" s="40"/>
      <c r="G67" s="40"/>
      <c r="H67" s="40"/>
      <c r="I67" s="41"/>
    </row>
    <row r="68" spans="1:9" ht="15.95" customHeight="1" x14ac:dyDescent="0.25">
      <c r="A68" s="3">
        <v>31</v>
      </c>
      <c r="B68" s="40"/>
      <c r="C68" s="42"/>
      <c r="D68" s="42"/>
      <c r="E68" s="40"/>
      <c r="F68" s="40"/>
      <c r="G68" s="40"/>
      <c r="H68" s="40"/>
      <c r="I68" s="41"/>
    </row>
    <row r="69" spans="1:9" ht="15.95" customHeight="1" x14ac:dyDescent="0.25">
      <c r="A69" s="3">
        <v>32</v>
      </c>
      <c r="B69" s="40"/>
      <c r="C69" s="42"/>
      <c r="D69" s="42"/>
      <c r="E69" s="40"/>
      <c r="F69" s="40"/>
      <c r="G69" s="40"/>
      <c r="H69" s="40"/>
      <c r="I69" s="41"/>
    </row>
    <row r="70" spans="1:9" ht="15.95" customHeight="1" x14ac:dyDescent="0.25">
      <c r="A70" s="3">
        <v>33</v>
      </c>
      <c r="B70" s="40"/>
      <c r="C70" s="42"/>
      <c r="D70" s="42"/>
      <c r="E70" s="40"/>
      <c r="F70" s="40"/>
      <c r="G70" s="40"/>
      <c r="H70" s="40"/>
      <c r="I70" s="41"/>
    </row>
    <row r="71" spans="1:9" ht="15.95" customHeight="1" x14ac:dyDescent="0.25">
      <c r="A71" s="3">
        <v>34</v>
      </c>
      <c r="B71" s="40"/>
      <c r="C71" s="42"/>
      <c r="D71" s="42"/>
      <c r="E71" s="40"/>
      <c r="F71" s="40"/>
      <c r="G71" s="40"/>
      <c r="H71" s="40"/>
      <c r="I71" s="41"/>
    </row>
    <row r="72" spans="1:9" ht="15.95" customHeight="1" x14ac:dyDescent="0.25">
      <c r="A72" s="3">
        <v>35</v>
      </c>
      <c r="B72" s="40"/>
      <c r="C72" s="42"/>
      <c r="D72" s="42"/>
      <c r="E72" s="40"/>
      <c r="F72" s="40"/>
      <c r="G72" s="40"/>
      <c r="H72" s="40"/>
      <c r="I72" s="41"/>
    </row>
    <row r="73" spans="1:9" ht="15.95" customHeight="1" x14ac:dyDescent="0.25">
      <c r="A73" s="3">
        <v>36</v>
      </c>
      <c r="B73" s="40"/>
      <c r="C73" s="42"/>
      <c r="D73" s="42"/>
      <c r="E73" s="40"/>
      <c r="F73" s="40"/>
      <c r="G73" s="40"/>
      <c r="H73" s="40"/>
      <c r="I73" s="41"/>
    </row>
    <row r="74" spans="1:9" ht="15.95" customHeight="1" x14ac:dyDescent="0.25">
      <c r="A74" s="3">
        <v>37</v>
      </c>
      <c r="B74" s="40"/>
      <c r="C74" s="42"/>
      <c r="D74" s="42"/>
      <c r="E74" s="40"/>
      <c r="F74" s="40"/>
      <c r="G74" s="40"/>
      <c r="H74" s="40"/>
      <c r="I74" s="41"/>
    </row>
    <row r="75" spans="1:9" ht="15.95" customHeight="1" x14ac:dyDescent="0.25">
      <c r="A75" s="3">
        <v>38</v>
      </c>
      <c r="B75" s="40"/>
      <c r="C75" s="42"/>
      <c r="D75" s="42"/>
      <c r="E75" s="40"/>
      <c r="F75" s="40"/>
      <c r="G75" s="40"/>
      <c r="H75" s="40"/>
      <c r="I75" s="41"/>
    </row>
    <row r="76" spans="1:9" ht="15.95" customHeight="1" x14ac:dyDescent="0.25">
      <c r="A76" s="3">
        <v>39</v>
      </c>
      <c r="B76" s="40"/>
      <c r="C76" s="42"/>
      <c r="D76" s="42"/>
      <c r="E76" s="40"/>
      <c r="F76" s="40"/>
      <c r="G76" s="40"/>
      <c r="H76" s="40"/>
      <c r="I76" s="41"/>
    </row>
    <row r="77" spans="1:9" ht="15.95" customHeight="1" x14ac:dyDescent="0.25">
      <c r="A77" s="3">
        <v>40</v>
      </c>
      <c r="B77" s="40"/>
      <c r="C77" s="42"/>
      <c r="D77" s="42"/>
      <c r="E77" s="40"/>
      <c r="F77" s="40"/>
      <c r="G77" s="40"/>
      <c r="H77" s="40"/>
      <c r="I77" s="41"/>
    </row>
    <row r="78" spans="1:9" ht="15.95" customHeight="1" x14ac:dyDescent="0.25">
      <c r="A78" s="3">
        <v>41</v>
      </c>
      <c r="B78" s="40"/>
      <c r="C78" s="42"/>
      <c r="D78" s="42"/>
      <c r="E78" s="40"/>
      <c r="F78" s="40"/>
      <c r="G78" s="40"/>
      <c r="H78" s="40"/>
      <c r="I78" s="41"/>
    </row>
    <row r="79" spans="1:9" ht="15.95" customHeight="1" x14ac:dyDescent="0.25">
      <c r="A79" s="3">
        <v>42</v>
      </c>
      <c r="B79" s="40"/>
      <c r="C79" s="42"/>
      <c r="D79" s="42"/>
      <c r="E79" s="40"/>
      <c r="F79" s="40"/>
      <c r="G79" s="40"/>
      <c r="H79" s="40"/>
      <c r="I79" s="41"/>
    </row>
    <row r="80" spans="1:9" ht="15.95" customHeight="1" x14ac:dyDescent="0.25">
      <c r="A80" s="3">
        <v>43</v>
      </c>
      <c r="B80" s="40"/>
      <c r="C80" s="42"/>
      <c r="D80" s="42"/>
      <c r="E80" s="40"/>
      <c r="F80" s="40"/>
      <c r="G80" s="40"/>
      <c r="H80" s="40"/>
      <c r="I80" s="41"/>
    </row>
    <row r="81" spans="1:9" ht="15.95" customHeight="1" x14ac:dyDescent="0.25">
      <c r="A81" s="3">
        <v>44</v>
      </c>
      <c r="B81" s="40"/>
      <c r="C81" s="42"/>
      <c r="D81" s="42"/>
      <c r="E81" s="40"/>
      <c r="F81" s="40"/>
      <c r="G81" s="40"/>
      <c r="H81" s="40"/>
      <c r="I81" s="41"/>
    </row>
    <row r="82" spans="1:9" ht="15.95" customHeight="1" x14ac:dyDescent="0.25">
      <c r="A82" s="3">
        <v>45</v>
      </c>
      <c r="B82" s="40"/>
      <c r="C82" s="42"/>
      <c r="D82" s="42"/>
      <c r="E82" s="40"/>
      <c r="F82" s="40"/>
      <c r="G82" s="40"/>
      <c r="H82" s="40"/>
      <c r="I82" s="41"/>
    </row>
    <row r="83" spans="1:9" ht="15.95" customHeight="1" x14ac:dyDescent="0.25">
      <c r="A83" s="3">
        <v>46</v>
      </c>
      <c r="B83" s="40"/>
      <c r="C83" s="42"/>
      <c r="D83" s="42"/>
      <c r="E83" s="40"/>
      <c r="F83" s="40"/>
      <c r="G83" s="40"/>
      <c r="H83" s="40"/>
      <c r="I83" s="41"/>
    </row>
    <row r="84" spans="1:9" ht="15.95" customHeight="1" x14ac:dyDescent="0.25">
      <c r="A84" s="3">
        <v>47</v>
      </c>
      <c r="B84" s="40"/>
      <c r="C84" s="42"/>
      <c r="D84" s="42"/>
      <c r="E84" s="40"/>
      <c r="F84" s="40"/>
      <c r="G84" s="40"/>
      <c r="H84" s="40"/>
      <c r="I84" s="41"/>
    </row>
    <row r="85" spans="1:9" ht="15.95" customHeight="1" x14ac:dyDescent="0.25">
      <c r="A85" s="3">
        <v>48</v>
      </c>
      <c r="B85" s="40"/>
      <c r="C85" s="42"/>
      <c r="D85" s="42"/>
      <c r="E85" s="40"/>
      <c r="F85" s="40"/>
      <c r="G85" s="40"/>
      <c r="H85" s="40"/>
      <c r="I85" s="41"/>
    </row>
    <row r="86" spans="1:9" ht="15.95" customHeight="1" x14ac:dyDescent="0.25">
      <c r="A86" s="3">
        <v>49</v>
      </c>
      <c r="B86" s="40"/>
      <c r="C86" s="42"/>
      <c r="D86" s="42"/>
      <c r="E86" s="40"/>
      <c r="F86" s="40"/>
      <c r="G86" s="40"/>
      <c r="H86" s="40"/>
      <c r="I86" s="41"/>
    </row>
    <row r="87" spans="1:9" ht="15.95" customHeight="1" x14ac:dyDescent="0.25">
      <c r="A87" s="3">
        <v>50</v>
      </c>
      <c r="B87" s="40"/>
      <c r="C87" s="42"/>
      <c r="D87" s="42"/>
      <c r="E87" s="40"/>
      <c r="F87" s="40"/>
      <c r="G87" s="40"/>
      <c r="H87" s="40"/>
      <c r="I87" s="41"/>
    </row>
    <row r="88" spans="1:9" ht="15.95" customHeight="1" x14ac:dyDescent="0.25">
      <c r="A88" s="3">
        <v>51</v>
      </c>
      <c r="B88" s="40"/>
      <c r="C88" s="42"/>
      <c r="D88" s="42"/>
      <c r="E88" s="40"/>
      <c r="F88" s="40"/>
      <c r="G88" s="40"/>
      <c r="H88" s="40"/>
      <c r="I88" s="41"/>
    </row>
    <row r="89" spans="1:9" ht="15.95" customHeight="1" x14ac:dyDescent="0.25">
      <c r="A89" s="3">
        <v>52</v>
      </c>
      <c r="B89" s="40"/>
      <c r="C89" s="42"/>
      <c r="D89" s="42"/>
      <c r="E89" s="40"/>
      <c r="F89" s="40"/>
      <c r="G89" s="40"/>
      <c r="H89" s="40"/>
      <c r="I89" s="41"/>
    </row>
    <row r="90" spans="1:9" ht="15.95" customHeight="1" x14ac:dyDescent="0.25">
      <c r="A90" s="3">
        <v>53</v>
      </c>
      <c r="B90" s="40"/>
      <c r="C90" s="42"/>
      <c r="D90" s="42"/>
      <c r="E90" s="40"/>
      <c r="F90" s="40"/>
      <c r="G90" s="40"/>
      <c r="H90" s="40"/>
      <c r="I90" s="41"/>
    </row>
    <row r="91" spans="1:9" ht="15.95" customHeight="1" x14ac:dyDescent="0.25">
      <c r="A91" s="3">
        <v>54</v>
      </c>
      <c r="B91" s="40"/>
      <c r="C91" s="42"/>
      <c r="D91" s="42"/>
      <c r="E91" s="40"/>
      <c r="F91" s="40"/>
      <c r="G91" s="40"/>
      <c r="H91" s="40"/>
      <c r="I91" s="41"/>
    </row>
    <row r="92" spans="1:9" ht="15.95" customHeight="1" x14ac:dyDescent="0.25">
      <c r="A92" s="3">
        <v>55</v>
      </c>
      <c r="B92" s="40"/>
      <c r="C92" s="42"/>
      <c r="D92" s="42"/>
      <c r="E92" s="40"/>
      <c r="F92" s="40"/>
      <c r="G92" s="40"/>
      <c r="H92" s="40"/>
      <c r="I92" s="41"/>
    </row>
    <row r="93" spans="1:9" ht="15.95" customHeight="1" x14ac:dyDescent="0.25">
      <c r="A93" s="3">
        <v>56</v>
      </c>
      <c r="B93" s="40"/>
      <c r="C93" s="42"/>
      <c r="D93" s="42"/>
      <c r="E93" s="40"/>
      <c r="F93" s="40"/>
      <c r="G93" s="40"/>
      <c r="H93" s="40"/>
      <c r="I93" s="41"/>
    </row>
    <row r="94" spans="1:9" ht="15.95" customHeight="1" x14ac:dyDescent="0.25">
      <c r="A94" s="3">
        <v>57</v>
      </c>
      <c r="B94" s="40"/>
      <c r="C94" s="42"/>
      <c r="D94" s="42"/>
      <c r="E94" s="40"/>
      <c r="F94" s="40"/>
      <c r="G94" s="40"/>
      <c r="H94" s="40"/>
      <c r="I94" s="41"/>
    </row>
  </sheetData>
  <sheetProtection sheet="1" objects="1" scenarios="1" selectLockedCells="1"/>
  <mergeCells count="45">
    <mergeCell ref="B25:E26"/>
    <mergeCell ref="B14:E14"/>
    <mergeCell ref="F14:H14"/>
    <mergeCell ref="B15:E15"/>
    <mergeCell ref="F15:H15"/>
    <mergeCell ref="B16:E16"/>
    <mergeCell ref="F16:H16"/>
    <mergeCell ref="B19:E19"/>
    <mergeCell ref="F19:H19"/>
    <mergeCell ref="B23:E23"/>
    <mergeCell ref="F23:H23"/>
    <mergeCell ref="B17:E17"/>
    <mergeCell ref="F17:H17"/>
    <mergeCell ref="B29:I29"/>
    <mergeCell ref="B30:I30"/>
    <mergeCell ref="I9:I26"/>
    <mergeCell ref="B28:I28"/>
    <mergeCell ref="B9:D9"/>
    <mergeCell ref="B10:H10"/>
    <mergeCell ref="B11:E11"/>
    <mergeCell ref="F11:H11"/>
    <mergeCell ref="F12:H12"/>
    <mergeCell ref="F13:H13"/>
    <mergeCell ref="B18:E18"/>
    <mergeCell ref="F18:H18"/>
    <mergeCell ref="F26:H26"/>
    <mergeCell ref="B24:E24"/>
    <mergeCell ref="F24:H24"/>
    <mergeCell ref="B12:E13"/>
    <mergeCell ref="B34:I34"/>
    <mergeCell ref="B1:I1"/>
    <mergeCell ref="B2:I2"/>
    <mergeCell ref="B4:F4"/>
    <mergeCell ref="C5:F5"/>
    <mergeCell ref="C6:F6"/>
    <mergeCell ref="H6:H7"/>
    <mergeCell ref="I6:I7"/>
    <mergeCell ref="C7:F7"/>
    <mergeCell ref="B32:E32"/>
    <mergeCell ref="F32:H32"/>
    <mergeCell ref="B20:E22"/>
    <mergeCell ref="F20:H20"/>
    <mergeCell ref="F21:H21"/>
    <mergeCell ref="F22:H22"/>
    <mergeCell ref="F25:H25"/>
  </mergeCells>
  <conditionalFormatting sqref="F32:H32">
    <cfRule type="cellIs" dxfId="342" priority="1166" operator="equal">
      <formula>0</formula>
    </cfRule>
  </conditionalFormatting>
  <conditionalFormatting sqref="B38">
    <cfRule type="expression" dxfId="341" priority="342">
      <formula>$B38&lt;&gt;""</formula>
    </cfRule>
  </conditionalFormatting>
  <conditionalFormatting sqref="I38">
    <cfRule type="expression" dxfId="340" priority="338">
      <formula>LEFT($I38,5)="unbea"</formula>
    </cfRule>
    <cfRule type="expression" dxfId="339" priority="339">
      <formula>LEFT($I38,5)="Bedin"</formula>
    </cfRule>
    <cfRule type="expression" dxfId="338" priority="340">
      <formula>OR(LEFT($I38,4)="über",LEFT($I38,5)="Prüfe")</formula>
    </cfRule>
    <cfRule type="expression" dxfId="337" priority="341">
      <formula>LEFT($I38,5)="beach"</formula>
    </cfRule>
  </conditionalFormatting>
  <conditionalFormatting sqref="C38:I38">
    <cfRule type="expression" dxfId="336" priority="337">
      <formula>$C38&lt;&gt;""</formula>
    </cfRule>
  </conditionalFormatting>
  <conditionalFormatting sqref="B39">
    <cfRule type="expression" dxfId="335" priority="336">
      <formula>$B39&lt;&gt;""</formula>
    </cfRule>
  </conditionalFormatting>
  <conditionalFormatting sqref="I39">
    <cfRule type="expression" dxfId="334" priority="332">
      <formula>LEFT($I39,5)="unbea"</formula>
    </cfRule>
    <cfRule type="expression" dxfId="333" priority="333">
      <formula>LEFT($I39,5)="Bedin"</formula>
    </cfRule>
    <cfRule type="expression" dxfId="332" priority="334">
      <formula>OR(LEFT($I39,4)="über",LEFT($I39,5)="Prüfe")</formula>
    </cfRule>
    <cfRule type="expression" dxfId="331" priority="335">
      <formula>LEFT($I39,5)="beach"</formula>
    </cfRule>
  </conditionalFormatting>
  <conditionalFormatting sqref="C39:I39">
    <cfRule type="expression" dxfId="330" priority="331">
      <formula>$C39&lt;&gt;""</formula>
    </cfRule>
  </conditionalFormatting>
  <conditionalFormatting sqref="B40">
    <cfRule type="expression" dxfId="329" priority="330">
      <formula>$B40&lt;&gt;""</formula>
    </cfRule>
  </conditionalFormatting>
  <conditionalFormatting sqref="I40">
    <cfRule type="expression" dxfId="328" priority="326">
      <formula>LEFT($I40,5)="unbea"</formula>
    </cfRule>
    <cfRule type="expression" dxfId="327" priority="327">
      <formula>LEFT($I40,5)="Bedin"</formula>
    </cfRule>
    <cfRule type="expression" dxfId="326" priority="328">
      <formula>OR(LEFT($I40,4)="über",LEFT($I40,5)="Prüfe")</formula>
    </cfRule>
    <cfRule type="expression" dxfId="325" priority="329">
      <formula>LEFT($I40,5)="beach"</formula>
    </cfRule>
  </conditionalFormatting>
  <conditionalFormatting sqref="C40:I40">
    <cfRule type="expression" dxfId="324" priority="325">
      <formula>$C40&lt;&gt;""</formula>
    </cfRule>
  </conditionalFormatting>
  <conditionalFormatting sqref="B41">
    <cfRule type="expression" dxfId="323" priority="324">
      <formula>$B41&lt;&gt;""</formula>
    </cfRule>
  </conditionalFormatting>
  <conditionalFormatting sqref="I41">
    <cfRule type="expression" dxfId="322" priority="320">
      <formula>LEFT($I41,5)="unbea"</formula>
    </cfRule>
    <cfRule type="expression" dxfId="321" priority="321">
      <formula>LEFT($I41,5)="Bedin"</formula>
    </cfRule>
    <cfRule type="expression" dxfId="320" priority="322">
      <formula>OR(LEFT($I41,4)="über",LEFT($I41,5)="Prüfe")</formula>
    </cfRule>
    <cfRule type="expression" dxfId="319" priority="323">
      <formula>LEFT($I41,5)="beach"</formula>
    </cfRule>
  </conditionalFormatting>
  <conditionalFormatting sqref="C41:I41">
    <cfRule type="expression" dxfId="318" priority="319">
      <formula>$C41&lt;&gt;""</formula>
    </cfRule>
  </conditionalFormatting>
  <conditionalFormatting sqref="B42">
    <cfRule type="expression" dxfId="317" priority="318">
      <formula>$B42&lt;&gt;""</formula>
    </cfRule>
  </conditionalFormatting>
  <conditionalFormatting sqref="I42">
    <cfRule type="expression" dxfId="316" priority="314">
      <formula>LEFT($I42,5)="unbea"</formula>
    </cfRule>
    <cfRule type="expression" dxfId="315" priority="315">
      <formula>LEFT($I42,5)="Bedin"</formula>
    </cfRule>
    <cfRule type="expression" dxfId="314" priority="316">
      <formula>OR(LEFT($I42,4)="über",LEFT($I42,5)="Prüfe")</formula>
    </cfRule>
    <cfRule type="expression" dxfId="313" priority="317">
      <formula>LEFT($I42,5)="beach"</formula>
    </cfRule>
  </conditionalFormatting>
  <conditionalFormatting sqref="C42:I42">
    <cfRule type="expression" dxfId="312" priority="313">
      <formula>$C42&lt;&gt;""</formula>
    </cfRule>
  </conditionalFormatting>
  <conditionalFormatting sqref="B43">
    <cfRule type="expression" dxfId="311" priority="312">
      <formula>$B43&lt;&gt;""</formula>
    </cfRule>
  </conditionalFormatting>
  <conditionalFormatting sqref="I43">
    <cfRule type="expression" dxfId="310" priority="308">
      <formula>LEFT($I43,5)="unbea"</formula>
    </cfRule>
    <cfRule type="expression" dxfId="309" priority="309">
      <formula>LEFT($I43,5)="Bedin"</formula>
    </cfRule>
    <cfRule type="expression" dxfId="308" priority="310">
      <formula>OR(LEFT($I43,4)="über",LEFT($I43,5)="Prüfe")</formula>
    </cfRule>
    <cfRule type="expression" dxfId="307" priority="311">
      <formula>LEFT($I43,5)="beach"</formula>
    </cfRule>
  </conditionalFormatting>
  <conditionalFormatting sqref="C43:I43">
    <cfRule type="expression" dxfId="306" priority="307">
      <formula>$C43&lt;&gt;""</formula>
    </cfRule>
  </conditionalFormatting>
  <conditionalFormatting sqref="B44">
    <cfRule type="expression" dxfId="305" priority="306">
      <formula>$B44&lt;&gt;""</formula>
    </cfRule>
  </conditionalFormatting>
  <conditionalFormatting sqref="I44">
    <cfRule type="expression" dxfId="304" priority="302">
      <formula>LEFT($I44,5)="unbea"</formula>
    </cfRule>
    <cfRule type="expression" dxfId="303" priority="303">
      <formula>LEFT($I44,5)="Bedin"</formula>
    </cfRule>
    <cfRule type="expression" dxfId="302" priority="304">
      <formula>OR(LEFT($I44,4)="über",LEFT($I44,5)="Prüfe")</formula>
    </cfRule>
    <cfRule type="expression" dxfId="301" priority="305">
      <formula>LEFT($I44,5)="beach"</formula>
    </cfRule>
  </conditionalFormatting>
  <conditionalFormatting sqref="C44:I44">
    <cfRule type="expression" dxfId="300" priority="301">
      <formula>$C44&lt;&gt;""</formula>
    </cfRule>
  </conditionalFormatting>
  <conditionalFormatting sqref="B45">
    <cfRule type="expression" dxfId="299" priority="300">
      <formula>$B45&lt;&gt;""</formula>
    </cfRule>
  </conditionalFormatting>
  <conditionalFormatting sqref="I45">
    <cfRule type="expression" dxfId="298" priority="296">
      <formula>LEFT($I45,5)="unbea"</formula>
    </cfRule>
    <cfRule type="expression" dxfId="297" priority="297">
      <formula>LEFT($I45,5)="Bedin"</formula>
    </cfRule>
    <cfRule type="expression" dxfId="296" priority="298">
      <formula>OR(LEFT($I45,4)="über",LEFT($I45,5)="Prüfe")</formula>
    </cfRule>
    <cfRule type="expression" dxfId="295" priority="299">
      <formula>LEFT($I45,5)="beach"</formula>
    </cfRule>
  </conditionalFormatting>
  <conditionalFormatting sqref="C45:I45">
    <cfRule type="expression" dxfId="294" priority="295">
      <formula>$C45&lt;&gt;""</formula>
    </cfRule>
  </conditionalFormatting>
  <conditionalFormatting sqref="B46">
    <cfRule type="expression" dxfId="293" priority="294">
      <formula>$B46&lt;&gt;""</formula>
    </cfRule>
  </conditionalFormatting>
  <conditionalFormatting sqref="I46">
    <cfRule type="expression" dxfId="292" priority="290">
      <formula>LEFT($I46,5)="unbea"</formula>
    </cfRule>
    <cfRule type="expression" dxfId="291" priority="291">
      <formula>LEFT($I46,5)="Bedin"</formula>
    </cfRule>
    <cfRule type="expression" dxfId="290" priority="292">
      <formula>OR(LEFT($I46,4)="über",LEFT($I46,5)="Prüfe")</formula>
    </cfRule>
    <cfRule type="expression" dxfId="289" priority="293">
      <formula>LEFT($I46,5)="beach"</formula>
    </cfRule>
  </conditionalFormatting>
  <conditionalFormatting sqref="C46:I46">
    <cfRule type="expression" dxfId="288" priority="289">
      <formula>$C46&lt;&gt;""</formula>
    </cfRule>
  </conditionalFormatting>
  <conditionalFormatting sqref="B47">
    <cfRule type="expression" dxfId="287" priority="288">
      <formula>$B47&lt;&gt;""</formula>
    </cfRule>
  </conditionalFormatting>
  <conditionalFormatting sqref="I47">
    <cfRule type="expression" dxfId="286" priority="284">
      <formula>LEFT($I47,5)="unbea"</formula>
    </cfRule>
    <cfRule type="expression" dxfId="285" priority="285">
      <formula>LEFT($I47,5)="Bedin"</formula>
    </cfRule>
    <cfRule type="expression" dxfId="284" priority="286">
      <formula>OR(LEFT($I47,4)="über",LEFT($I47,5)="Prüfe")</formula>
    </cfRule>
    <cfRule type="expression" dxfId="283" priority="287">
      <formula>LEFT($I47,5)="beach"</formula>
    </cfRule>
  </conditionalFormatting>
  <conditionalFormatting sqref="C47:I47">
    <cfRule type="expression" dxfId="282" priority="283">
      <formula>$C47&lt;&gt;""</formula>
    </cfRule>
  </conditionalFormatting>
  <conditionalFormatting sqref="B48">
    <cfRule type="expression" dxfId="281" priority="282">
      <formula>$B48&lt;&gt;""</formula>
    </cfRule>
  </conditionalFormatting>
  <conditionalFormatting sqref="I48">
    <cfRule type="expression" dxfId="280" priority="278">
      <formula>LEFT($I48,5)="unbea"</formula>
    </cfRule>
    <cfRule type="expression" dxfId="279" priority="279">
      <formula>LEFT($I48,5)="Bedin"</formula>
    </cfRule>
    <cfRule type="expression" dxfId="278" priority="280">
      <formula>OR(LEFT($I48,4)="über",LEFT($I48,5)="Prüfe")</formula>
    </cfRule>
    <cfRule type="expression" dxfId="277" priority="281">
      <formula>LEFT($I48,5)="beach"</formula>
    </cfRule>
  </conditionalFormatting>
  <conditionalFormatting sqref="C48:I48">
    <cfRule type="expression" dxfId="276" priority="277">
      <formula>$C48&lt;&gt;""</formula>
    </cfRule>
  </conditionalFormatting>
  <conditionalFormatting sqref="B49">
    <cfRule type="expression" dxfId="275" priority="276">
      <formula>$B49&lt;&gt;""</formula>
    </cfRule>
  </conditionalFormatting>
  <conditionalFormatting sqref="I49">
    <cfRule type="expression" dxfId="274" priority="272">
      <formula>LEFT($I49,5)="unbea"</formula>
    </cfRule>
    <cfRule type="expression" dxfId="273" priority="273">
      <formula>LEFT($I49,5)="Bedin"</formula>
    </cfRule>
    <cfRule type="expression" dxfId="272" priority="274">
      <formula>OR(LEFT($I49,4)="über",LEFT($I49,5)="Prüfe")</formula>
    </cfRule>
    <cfRule type="expression" dxfId="271" priority="275">
      <formula>LEFT($I49,5)="beach"</formula>
    </cfRule>
  </conditionalFormatting>
  <conditionalFormatting sqref="C49:I49">
    <cfRule type="expression" dxfId="270" priority="271">
      <formula>$C49&lt;&gt;""</formula>
    </cfRule>
  </conditionalFormatting>
  <conditionalFormatting sqref="B50">
    <cfRule type="expression" dxfId="269" priority="270">
      <formula>$B50&lt;&gt;""</formula>
    </cfRule>
  </conditionalFormatting>
  <conditionalFormatting sqref="I50">
    <cfRule type="expression" dxfId="268" priority="266">
      <formula>LEFT($I50,5)="unbea"</formula>
    </cfRule>
    <cfRule type="expression" dxfId="267" priority="267">
      <formula>LEFT($I50,5)="Bedin"</formula>
    </cfRule>
    <cfRule type="expression" dxfId="266" priority="268">
      <formula>OR(LEFT($I50,4)="über",LEFT($I50,5)="Prüfe")</formula>
    </cfRule>
    <cfRule type="expression" dxfId="265" priority="269">
      <formula>LEFT($I50,5)="beach"</formula>
    </cfRule>
  </conditionalFormatting>
  <conditionalFormatting sqref="C50:I50">
    <cfRule type="expression" dxfId="264" priority="265">
      <formula>$C50&lt;&gt;""</formula>
    </cfRule>
  </conditionalFormatting>
  <conditionalFormatting sqref="B51">
    <cfRule type="expression" dxfId="263" priority="264">
      <formula>$B51&lt;&gt;""</formula>
    </cfRule>
  </conditionalFormatting>
  <conditionalFormatting sqref="I51">
    <cfRule type="expression" dxfId="262" priority="260">
      <formula>LEFT($I51,5)="unbea"</formula>
    </cfRule>
    <cfRule type="expression" dxfId="261" priority="261">
      <formula>LEFT($I51,5)="Bedin"</formula>
    </cfRule>
    <cfRule type="expression" dxfId="260" priority="262">
      <formula>OR(LEFT($I51,4)="über",LEFT($I51,5)="Prüfe")</formula>
    </cfRule>
    <cfRule type="expression" dxfId="259" priority="263">
      <formula>LEFT($I51,5)="beach"</formula>
    </cfRule>
  </conditionalFormatting>
  <conditionalFormatting sqref="C51:I51">
    <cfRule type="expression" dxfId="258" priority="259">
      <formula>$C51&lt;&gt;""</formula>
    </cfRule>
  </conditionalFormatting>
  <conditionalFormatting sqref="B52">
    <cfRule type="expression" dxfId="257" priority="258">
      <formula>$B52&lt;&gt;""</formula>
    </cfRule>
  </conditionalFormatting>
  <conditionalFormatting sqref="I52">
    <cfRule type="expression" dxfId="256" priority="254">
      <formula>LEFT($I52,5)="unbea"</formula>
    </cfRule>
    <cfRule type="expression" dxfId="255" priority="255">
      <formula>LEFT($I52,5)="Bedin"</formula>
    </cfRule>
    <cfRule type="expression" dxfId="254" priority="256">
      <formula>OR(LEFT($I52,4)="über",LEFT($I52,5)="Prüfe")</formula>
    </cfRule>
    <cfRule type="expression" dxfId="253" priority="257">
      <formula>LEFT($I52,5)="beach"</formula>
    </cfRule>
  </conditionalFormatting>
  <conditionalFormatting sqref="C52:I52">
    <cfRule type="expression" dxfId="252" priority="253">
      <formula>$C52&lt;&gt;""</formula>
    </cfRule>
  </conditionalFormatting>
  <conditionalFormatting sqref="B53">
    <cfRule type="expression" dxfId="251" priority="252">
      <formula>$B53&lt;&gt;""</formula>
    </cfRule>
  </conditionalFormatting>
  <conditionalFormatting sqref="I53">
    <cfRule type="expression" dxfId="250" priority="248">
      <formula>LEFT($I53,5)="unbea"</formula>
    </cfRule>
    <cfRule type="expression" dxfId="249" priority="249">
      <formula>LEFT($I53,5)="Bedin"</formula>
    </cfRule>
    <cfRule type="expression" dxfId="248" priority="250">
      <formula>OR(LEFT($I53,4)="über",LEFT($I53,5)="Prüfe")</formula>
    </cfRule>
    <cfRule type="expression" dxfId="247" priority="251">
      <formula>LEFT($I53,5)="beach"</formula>
    </cfRule>
  </conditionalFormatting>
  <conditionalFormatting sqref="C53:I53">
    <cfRule type="expression" dxfId="246" priority="247">
      <formula>$C53&lt;&gt;""</formula>
    </cfRule>
  </conditionalFormatting>
  <conditionalFormatting sqref="B54">
    <cfRule type="expression" dxfId="245" priority="246">
      <formula>$B54&lt;&gt;""</formula>
    </cfRule>
  </conditionalFormatting>
  <conditionalFormatting sqref="I54">
    <cfRule type="expression" dxfId="244" priority="242">
      <formula>LEFT($I54,5)="unbea"</formula>
    </cfRule>
    <cfRule type="expression" dxfId="243" priority="243">
      <formula>LEFT($I54,5)="Bedin"</formula>
    </cfRule>
    <cfRule type="expression" dxfId="242" priority="244">
      <formula>OR(LEFT($I54,4)="über",LEFT($I54,5)="Prüfe")</formula>
    </cfRule>
    <cfRule type="expression" dxfId="241" priority="245">
      <formula>LEFT($I54,5)="beach"</formula>
    </cfRule>
  </conditionalFormatting>
  <conditionalFormatting sqref="C54:I54">
    <cfRule type="expression" dxfId="240" priority="241">
      <formula>$C54&lt;&gt;""</formula>
    </cfRule>
  </conditionalFormatting>
  <conditionalFormatting sqref="B55">
    <cfRule type="expression" dxfId="239" priority="240">
      <formula>$B55&lt;&gt;""</formula>
    </cfRule>
  </conditionalFormatting>
  <conditionalFormatting sqref="I55">
    <cfRule type="expression" dxfId="238" priority="236">
      <formula>LEFT($I55,5)="unbea"</formula>
    </cfRule>
    <cfRule type="expression" dxfId="237" priority="237">
      <formula>LEFT($I55,5)="Bedin"</formula>
    </cfRule>
    <cfRule type="expression" dxfId="236" priority="238">
      <formula>OR(LEFT($I55,4)="über",LEFT($I55,5)="Prüfe")</formula>
    </cfRule>
    <cfRule type="expression" dxfId="235" priority="239">
      <formula>LEFT($I55,5)="beach"</formula>
    </cfRule>
  </conditionalFormatting>
  <conditionalFormatting sqref="C55:I55">
    <cfRule type="expression" dxfId="234" priority="235">
      <formula>$C55&lt;&gt;""</formula>
    </cfRule>
  </conditionalFormatting>
  <conditionalFormatting sqref="B56">
    <cfRule type="expression" dxfId="233" priority="234">
      <formula>$B56&lt;&gt;""</formula>
    </cfRule>
  </conditionalFormatting>
  <conditionalFormatting sqref="I56">
    <cfRule type="expression" dxfId="232" priority="230">
      <formula>LEFT($I56,5)="unbea"</formula>
    </cfRule>
    <cfRule type="expression" dxfId="231" priority="231">
      <formula>LEFT($I56,5)="Bedin"</formula>
    </cfRule>
    <cfRule type="expression" dxfId="230" priority="232">
      <formula>OR(LEFT($I56,4)="über",LEFT($I56,5)="Prüfe")</formula>
    </cfRule>
    <cfRule type="expression" dxfId="229" priority="233">
      <formula>LEFT($I56,5)="beach"</formula>
    </cfRule>
  </conditionalFormatting>
  <conditionalFormatting sqref="C56:I56">
    <cfRule type="expression" dxfId="228" priority="229">
      <formula>$C56&lt;&gt;""</formula>
    </cfRule>
  </conditionalFormatting>
  <conditionalFormatting sqref="B57">
    <cfRule type="expression" dxfId="227" priority="228">
      <formula>$B57&lt;&gt;""</formula>
    </cfRule>
  </conditionalFormatting>
  <conditionalFormatting sqref="I57">
    <cfRule type="expression" dxfId="226" priority="224">
      <formula>LEFT($I57,5)="unbea"</formula>
    </cfRule>
    <cfRule type="expression" dxfId="225" priority="225">
      <formula>LEFT($I57,5)="Bedin"</formula>
    </cfRule>
    <cfRule type="expression" dxfId="224" priority="226">
      <formula>OR(LEFT($I57,4)="über",LEFT($I57,5)="Prüfe")</formula>
    </cfRule>
    <cfRule type="expression" dxfId="223" priority="227">
      <formula>LEFT($I57,5)="beach"</formula>
    </cfRule>
  </conditionalFormatting>
  <conditionalFormatting sqref="C57:I57">
    <cfRule type="expression" dxfId="222" priority="223">
      <formula>$C57&lt;&gt;""</formula>
    </cfRule>
  </conditionalFormatting>
  <conditionalFormatting sqref="B58">
    <cfRule type="expression" dxfId="221" priority="222">
      <formula>$B58&lt;&gt;""</formula>
    </cfRule>
  </conditionalFormatting>
  <conditionalFormatting sqref="I58">
    <cfRule type="expression" dxfId="220" priority="218">
      <formula>LEFT($I58,5)="unbea"</formula>
    </cfRule>
    <cfRule type="expression" dxfId="219" priority="219">
      <formula>LEFT($I58,5)="Bedin"</formula>
    </cfRule>
    <cfRule type="expression" dxfId="218" priority="220">
      <formula>OR(LEFT($I58,4)="über",LEFT($I58,5)="Prüfe")</formula>
    </cfRule>
    <cfRule type="expression" dxfId="217" priority="221">
      <formula>LEFT($I58,5)="beach"</formula>
    </cfRule>
  </conditionalFormatting>
  <conditionalFormatting sqref="C58:I58">
    <cfRule type="expression" dxfId="216" priority="217">
      <formula>$C58&lt;&gt;""</formula>
    </cfRule>
  </conditionalFormatting>
  <conditionalFormatting sqref="B59">
    <cfRule type="expression" dxfId="215" priority="216">
      <formula>$B59&lt;&gt;""</formula>
    </cfRule>
  </conditionalFormatting>
  <conditionalFormatting sqref="I59">
    <cfRule type="expression" dxfId="214" priority="212">
      <formula>LEFT($I59,5)="unbea"</formula>
    </cfRule>
    <cfRule type="expression" dxfId="213" priority="213">
      <formula>LEFT($I59,5)="Bedin"</formula>
    </cfRule>
    <cfRule type="expression" dxfId="212" priority="214">
      <formula>OR(LEFT($I59,4)="über",LEFT($I59,5)="Prüfe")</formula>
    </cfRule>
    <cfRule type="expression" dxfId="211" priority="215">
      <formula>LEFT($I59,5)="beach"</formula>
    </cfRule>
  </conditionalFormatting>
  <conditionalFormatting sqref="C59:I59">
    <cfRule type="expression" dxfId="210" priority="211">
      <formula>$C59&lt;&gt;""</formula>
    </cfRule>
  </conditionalFormatting>
  <conditionalFormatting sqref="B60">
    <cfRule type="expression" dxfId="209" priority="210">
      <formula>$B60&lt;&gt;""</formula>
    </cfRule>
  </conditionalFormatting>
  <conditionalFormatting sqref="I60">
    <cfRule type="expression" dxfId="208" priority="206">
      <formula>LEFT($I60,5)="unbea"</formula>
    </cfRule>
    <cfRule type="expression" dxfId="207" priority="207">
      <formula>LEFT($I60,5)="Bedin"</formula>
    </cfRule>
    <cfRule type="expression" dxfId="206" priority="208">
      <formula>OR(LEFT($I60,4)="über",LEFT($I60,5)="Prüfe")</formula>
    </cfRule>
    <cfRule type="expression" dxfId="205" priority="209">
      <formula>LEFT($I60,5)="beach"</formula>
    </cfRule>
  </conditionalFormatting>
  <conditionalFormatting sqref="C60:I60">
    <cfRule type="expression" dxfId="204" priority="205">
      <formula>$C60&lt;&gt;""</formula>
    </cfRule>
  </conditionalFormatting>
  <conditionalFormatting sqref="B61">
    <cfRule type="expression" dxfId="203" priority="204">
      <formula>$B61&lt;&gt;""</formula>
    </cfRule>
  </conditionalFormatting>
  <conditionalFormatting sqref="I61">
    <cfRule type="expression" dxfId="202" priority="200">
      <formula>LEFT($I61,5)="unbea"</formula>
    </cfRule>
    <cfRule type="expression" dxfId="201" priority="201">
      <formula>LEFT($I61,5)="Bedin"</formula>
    </cfRule>
    <cfRule type="expression" dxfId="200" priority="202">
      <formula>OR(LEFT($I61,4)="über",LEFT($I61,5)="Prüfe")</formula>
    </cfRule>
    <cfRule type="expression" dxfId="199" priority="203">
      <formula>LEFT($I61,5)="beach"</formula>
    </cfRule>
  </conditionalFormatting>
  <conditionalFormatting sqref="C61:I61">
    <cfRule type="expression" dxfId="198" priority="199">
      <formula>$C61&lt;&gt;""</formula>
    </cfRule>
  </conditionalFormatting>
  <conditionalFormatting sqref="B62">
    <cfRule type="expression" dxfId="197" priority="198">
      <formula>$B62&lt;&gt;""</formula>
    </cfRule>
  </conditionalFormatting>
  <conditionalFormatting sqref="I62">
    <cfRule type="expression" dxfId="196" priority="194">
      <formula>LEFT($I62,5)="unbea"</formula>
    </cfRule>
    <cfRule type="expression" dxfId="195" priority="195">
      <formula>LEFT($I62,5)="Bedin"</formula>
    </cfRule>
    <cfRule type="expression" dxfId="194" priority="196">
      <formula>OR(LEFT($I62,4)="über",LEFT($I62,5)="Prüfe")</formula>
    </cfRule>
    <cfRule type="expression" dxfId="193" priority="197">
      <formula>LEFT($I62,5)="beach"</formula>
    </cfRule>
  </conditionalFormatting>
  <conditionalFormatting sqref="C62:I62">
    <cfRule type="expression" dxfId="192" priority="193">
      <formula>$C62&lt;&gt;""</formula>
    </cfRule>
  </conditionalFormatting>
  <conditionalFormatting sqref="B63">
    <cfRule type="expression" dxfId="191" priority="192">
      <formula>$B63&lt;&gt;""</formula>
    </cfRule>
  </conditionalFormatting>
  <conditionalFormatting sqref="I63">
    <cfRule type="expression" dxfId="190" priority="188">
      <formula>LEFT($I63,5)="unbea"</formula>
    </cfRule>
    <cfRule type="expression" dxfId="189" priority="189">
      <formula>LEFT($I63,5)="Bedin"</formula>
    </cfRule>
    <cfRule type="expression" dxfId="188" priority="190">
      <formula>OR(LEFT($I63,4)="über",LEFT($I63,5)="Prüfe")</formula>
    </cfRule>
    <cfRule type="expression" dxfId="187" priority="191">
      <formula>LEFT($I63,5)="beach"</formula>
    </cfRule>
  </conditionalFormatting>
  <conditionalFormatting sqref="C63:I63">
    <cfRule type="expression" dxfId="186" priority="187">
      <formula>$C63&lt;&gt;""</formula>
    </cfRule>
  </conditionalFormatting>
  <conditionalFormatting sqref="B64">
    <cfRule type="expression" dxfId="185" priority="186">
      <formula>$B64&lt;&gt;""</formula>
    </cfRule>
  </conditionalFormatting>
  <conditionalFormatting sqref="I64">
    <cfRule type="expression" dxfId="184" priority="182">
      <formula>LEFT($I64,5)="unbea"</formula>
    </cfRule>
    <cfRule type="expression" dxfId="183" priority="183">
      <formula>LEFT($I64,5)="Bedin"</formula>
    </cfRule>
    <cfRule type="expression" dxfId="182" priority="184">
      <formula>OR(LEFT($I64,4)="über",LEFT($I64,5)="Prüfe")</formula>
    </cfRule>
    <cfRule type="expression" dxfId="181" priority="185">
      <formula>LEFT($I64,5)="beach"</formula>
    </cfRule>
  </conditionalFormatting>
  <conditionalFormatting sqref="C64:I64">
    <cfRule type="expression" dxfId="180" priority="181">
      <formula>$C64&lt;&gt;""</formula>
    </cfRule>
  </conditionalFormatting>
  <conditionalFormatting sqref="B65">
    <cfRule type="expression" dxfId="179" priority="180">
      <formula>$B65&lt;&gt;""</formula>
    </cfRule>
  </conditionalFormatting>
  <conditionalFormatting sqref="I65">
    <cfRule type="expression" dxfId="178" priority="176">
      <formula>LEFT($I65,5)="unbea"</formula>
    </cfRule>
    <cfRule type="expression" dxfId="177" priority="177">
      <formula>LEFT($I65,5)="Bedin"</formula>
    </cfRule>
    <cfRule type="expression" dxfId="176" priority="178">
      <formula>OR(LEFT($I65,4)="über",LEFT($I65,5)="Prüfe")</formula>
    </cfRule>
    <cfRule type="expression" dxfId="175" priority="179">
      <formula>LEFT($I65,5)="beach"</formula>
    </cfRule>
  </conditionalFormatting>
  <conditionalFormatting sqref="C65:I65">
    <cfRule type="expression" dxfId="174" priority="175">
      <formula>$C65&lt;&gt;""</formula>
    </cfRule>
  </conditionalFormatting>
  <conditionalFormatting sqref="B66">
    <cfRule type="expression" dxfId="173" priority="174">
      <formula>$B66&lt;&gt;""</formula>
    </cfRule>
  </conditionalFormatting>
  <conditionalFormatting sqref="I66">
    <cfRule type="expression" dxfId="172" priority="170">
      <formula>LEFT($I66,5)="unbea"</formula>
    </cfRule>
    <cfRule type="expression" dxfId="171" priority="171">
      <formula>LEFT($I66,5)="Bedin"</formula>
    </cfRule>
    <cfRule type="expression" dxfId="170" priority="172">
      <formula>OR(LEFT($I66,4)="über",LEFT($I66,5)="Prüfe")</formula>
    </cfRule>
    <cfRule type="expression" dxfId="169" priority="173">
      <formula>LEFT($I66,5)="beach"</formula>
    </cfRule>
  </conditionalFormatting>
  <conditionalFormatting sqref="C66:I66">
    <cfRule type="expression" dxfId="168" priority="169">
      <formula>$C66&lt;&gt;""</formula>
    </cfRule>
  </conditionalFormatting>
  <conditionalFormatting sqref="B67">
    <cfRule type="expression" dxfId="167" priority="168">
      <formula>$B67&lt;&gt;""</formula>
    </cfRule>
  </conditionalFormatting>
  <conditionalFormatting sqref="I67">
    <cfRule type="expression" dxfId="166" priority="164">
      <formula>LEFT($I67,5)="unbea"</formula>
    </cfRule>
    <cfRule type="expression" dxfId="165" priority="165">
      <formula>LEFT($I67,5)="Bedin"</formula>
    </cfRule>
    <cfRule type="expression" dxfId="164" priority="166">
      <formula>OR(LEFT($I67,4)="über",LEFT($I67,5)="Prüfe")</formula>
    </cfRule>
    <cfRule type="expression" dxfId="163" priority="167">
      <formula>LEFT($I67,5)="beach"</formula>
    </cfRule>
  </conditionalFormatting>
  <conditionalFormatting sqref="C67:I67">
    <cfRule type="expression" dxfId="162" priority="163">
      <formula>$C67&lt;&gt;""</formula>
    </cfRule>
  </conditionalFormatting>
  <conditionalFormatting sqref="B68">
    <cfRule type="expression" dxfId="161" priority="162">
      <formula>$B68&lt;&gt;""</formula>
    </cfRule>
  </conditionalFormatting>
  <conditionalFormatting sqref="I68">
    <cfRule type="expression" dxfId="160" priority="158">
      <formula>LEFT($I68,5)="unbea"</formula>
    </cfRule>
    <cfRule type="expression" dxfId="159" priority="159">
      <formula>LEFT($I68,5)="Bedin"</formula>
    </cfRule>
    <cfRule type="expression" dxfId="158" priority="160">
      <formula>OR(LEFT($I68,4)="über",LEFT($I68,5)="Prüfe")</formula>
    </cfRule>
    <cfRule type="expression" dxfId="157" priority="161">
      <formula>LEFT($I68,5)="beach"</formula>
    </cfRule>
  </conditionalFormatting>
  <conditionalFormatting sqref="C68:I68">
    <cfRule type="expression" dxfId="156" priority="157">
      <formula>$C68&lt;&gt;""</formula>
    </cfRule>
  </conditionalFormatting>
  <conditionalFormatting sqref="B69">
    <cfRule type="expression" dxfId="155" priority="156">
      <formula>$B69&lt;&gt;""</formula>
    </cfRule>
  </conditionalFormatting>
  <conditionalFormatting sqref="I69">
    <cfRule type="expression" dxfId="154" priority="152">
      <formula>LEFT($I69,5)="unbea"</formula>
    </cfRule>
    <cfRule type="expression" dxfId="153" priority="153">
      <formula>LEFT($I69,5)="Bedin"</formula>
    </cfRule>
    <cfRule type="expression" dxfId="152" priority="154">
      <formula>OR(LEFT($I69,4)="über",LEFT($I69,5)="Prüfe")</formula>
    </cfRule>
    <cfRule type="expression" dxfId="151" priority="155">
      <formula>LEFT($I69,5)="beach"</formula>
    </cfRule>
  </conditionalFormatting>
  <conditionalFormatting sqref="C69:I69">
    <cfRule type="expression" dxfId="150" priority="151">
      <formula>$C69&lt;&gt;""</formula>
    </cfRule>
  </conditionalFormatting>
  <conditionalFormatting sqref="B70">
    <cfRule type="expression" dxfId="149" priority="150">
      <formula>$B70&lt;&gt;""</formula>
    </cfRule>
  </conditionalFormatting>
  <conditionalFormatting sqref="I70">
    <cfRule type="expression" dxfId="148" priority="146">
      <formula>LEFT($I70,5)="unbea"</formula>
    </cfRule>
    <cfRule type="expression" dxfId="147" priority="147">
      <formula>LEFT($I70,5)="Bedin"</formula>
    </cfRule>
    <cfRule type="expression" dxfId="146" priority="148">
      <formula>OR(LEFT($I70,4)="über",LEFT($I70,5)="Prüfe")</formula>
    </cfRule>
    <cfRule type="expression" dxfId="145" priority="149">
      <formula>LEFT($I70,5)="beach"</formula>
    </cfRule>
  </conditionalFormatting>
  <conditionalFormatting sqref="C70:I70">
    <cfRule type="expression" dxfId="144" priority="145">
      <formula>$C70&lt;&gt;""</formula>
    </cfRule>
  </conditionalFormatting>
  <conditionalFormatting sqref="B71">
    <cfRule type="expression" dxfId="143" priority="144">
      <formula>$B71&lt;&gt;""</formula>
    </cfRule>
  </conditionalFormatting>
  <conditionalFormatting sqref="I71">
    <cfRule type="expression" dxfId="142" priority="140">
      <formula>LEFT($I71,5)="unbea"</formula>
    </cfRule>
    <cfRule type="expression" dxfId="141" priority="141">
      <formula>LEFT($I71,5)="Bedin"</formula>
    </cfRule>
    <cfRule type="expression" dxfId="140" priority="142">
      <formula>OR(LEFT($I71,4)="über",LEFT($I71,5)="Prüfe")</formula>
    </cfRule>
    <cfRule type="expression" dxfId="139" priority="143">
      <formula>LEFT($I71,5)="beach"</formula>
    </cfRule>
  </conditionalFormatting>
  <conditionalFormatting sqref="C71:I71">
    <cfRule type="expression" dxfId="138" priority="139">
      <formula>$C71&lt;&gt;""</formula>
    </cfRule>
  </conditionalFormatting>
  <conditionalFormatting sqref="B72">
    <cfRule type="expression" dxfId="137" priority="138">
      <formula>$B72&lt;&gt;""</formula>
    </cfRule>
  </conditionalFormatting>
  <conditionalFormatting sqref="I72">
    <cfRule type="expression" dxfId="136" priority="134">
      <formula>LEFT($I72,5)="unbea"</formula>
    </cfRule>
    <cfRule type="expression" dxfId="135" priority="135">
      <formula>LEFT($I72,5)="Bedin"</formula>
    </cfRule>
    <cfRule type="expression" dxfId="134" priority="136">
      <formula>OR(LEFT($I72,4)="über",LEFT($I72,5)="Prüfe")</formula>
    </cfRule>
    <cfRule type="expression" dxfId="133" priority="137">
      <formula>LEFT($I72,5)="beach"</formula>
    </cfRule>
  </conditionalFormatting>
  <conditionalFormatting sqref="C72:I72">
    <cfRule type="expression" dxfId="132" priority="133">
      <formula>$C72&lt;&gt;""</formula>
    </cfRule>
  </conditionalFormatting>
  <conditionalFormatting sqref="B73">
    <cfRule type="expression" dxfId="131" priority="132">
      <formula>$B73&lt;&gt;""</formula>
    </cfRule>
  </conditionalFormatting>
  <conditionalFormatting sqref="I73">
    <cfRule type="expression" dxfId="130" priority="128">
      <formula>LEFT($I73,5)="unbea"</formula>
    </cfRule>
    <cfRule type="expression" dxfId="129" priority="129">
      <formula>LEFT($I73,5)="Bedin"</formula>
    </cfRule>
    <cfRule type="expression" dxfId="128" priority="130">
      <formula>OR(LEFT($I73,4)="über",LEFT($I73,5)="Prüfe")</formula>
    </cfRule>
    <cfRule type="expression" dxfId="127" priority="131">
      <formula>LEFT($I73,5)="beach"</formula>
    </cfRule>
  </conditionalFormatting>
  <conditionalFormatting sqref="C73:I73">
    <cfRule type="expression" dxfId="126" priority="127">
      <formula>$C73&lt;&gt;""</formula>
    </cfRule>
  </conditionalFormatting>
  <conditionalFormatting sqref="B74">
    <cfRule type="expression" dxfId="125" priority="126">
      <formula>$B74&lt;&gt;""</formula>
    </cfRule>
  </conditionalFormatting>
  <conditionalFormatting sqref="I74">
    <cfRule type="expression" dxfId="124" priority="122">
      <formula>LEFT($I74,5)="unbea"</formula>
    </cfRule>
    <cfRule type="expression" dxfId="123" priority="123">
      <formula>LEFT($I74,5)="Bedin"</formula>
    </cfRule>
    <cfRule type="expression" dxfId="122" priority="124">
      <formula>OR(LEFT($I74,4)="über",LEFT($I74,5)="Prüfe")</formula>
    </cfRule>
    <cfRule type="expression" dxfId="121" priority="125">
      <formula>LEFT($I74,5)="beach"</formula>
    </cfRule>
  </conditionalFormatting>
  <conditionalFormatting sqref="C74:I74">
    <cfRule type="expression" dxfId="120" priority="121">
      <formula>$C74&lt;&gt;""</formula>
    </cfRule>
  </conditionalFormatting>
  <conditionalFormatting sqref="B75">
    <cfRule type="expression" dxfId="119" priority="120">
      <formula>$B75&lt;&gt;""</formula>
    </cfRule>
  </conditionalFormatting>
  <conditionalFormatting sqref="I75">
    <cfRule type="expression" dxfId="118" priority="116">
      <formula>LEFT($I75,5)="unbea"</formula>
    </cfRule>
    <cfRule type="expression" dxfId="117" priority="117">
      <formula>LEFT($I75,5)="Bedin"</formula>
    </cfRule>
    <cfRule type="expression" dxfId="116" priority="118">
      <formula>OR(LEFT($I75,4)="über",LEFT($I75,5)="Prüfe")</formula>
    </cfRule>
    <cfRule type="expression" dxfId="115" priority="119">
      <formula>LEFT($I75,5)="beach"</formula>
    </cfRule>
  </conditionalFormatting>
  <conditionalFormatting sqref="C75:I75">
    <cfRule type="expression" dxfId="114" priority="115">
      <formula>$C75&lt;&gt;""</formula>
    </cfRule>
  </conditionalFormatting>
  <conditionalFormatting sqref="B76">
    <cfRule type="expression" dxfId="113" priority="114">
      <formula>$B76&lt;&gt;""</formula>
    </cfRule>
  </conditionalFormatting>
  <conditionalFormatting sqref="I76">
    <cfRule type="expression" dxfId="112" priority="110">
      <formula>LEFT($I76,5)="unbea"</formula>
    </cfRule>
    <cfRule type="expression" dxfId="111" priority="111">
      <formula>LEFT($I76,5)="Bedin"</formula>
    </cfRule>
    <cfRule type="expression" dxfId="110" priority="112">
      <formula>OR(LEFT($I76,4)="über",LEFT($I76,5)="Prüfe")</formula>
    </cfRule>
    <cfRule type="expression" dxfId="109" priority="113">
      <formula>LEFT($I76,5)="beach"</formula>
    </cfRule>
  </conditionalFormatting>
  <conditionalFormatting sqref="C76:I76">
    <cfRule type="expression" dxfId="108" priority="109">
      <formula>$C76&lt;&gt;""</formula>
    </cfRule>
  </conditionalFormatting>
  <conditionalFormatting sqref="B77">
    <cfRule type="expression" dxfId="107" priority="108">
      <formula>$B77&lt;&gt;""</formula>
    </cfRule>
  </conditionalFormatting>
  <conditionalFormatting sqref="I77">
    <cfRule type="expression" dxfId="106" priority="104">
      <formula>LEFT($I77,5)="unbea"</formula>
    </cfRule>
    <cfRule type="expression" dxfId="105" priority="105">
      <formula>LEFT($I77,5)="Bedin"</formula>
    </cfRule>
    <cfRule type="expression" dxfId="104" priority="106">
      <formula>OR(LEFT($I77,4)="über",LEFT($I77,5)="Prüfe")</formula>
    </cfRule>
    <cfRule type="expression" dxfId="103" priority="107">
      <formula>LEFT($I77,5)="beach"</formula>
    </cfRule>
  </conditionalFormatting>
  <conditionalFormatting sqref="C77:I77">
    <cfRule type="expression" dxfId="102" priority="103">
      <formula>$C77&lt;&gt;""</formula>
    </cfRule>
  </conditionalFormatting>
  <conditionalFormatting sqref="B78">
    <cfRule type="expression" dxfId="101" priority="102">
      <formula>$B78&lt;&gt;""</formula>
    </cfRule>
  </conditionalFormatting>
  <conditionalFormatting sqref="I78">
    <cfRule type="expression" dxfId="100" priority="98">
      <formula>LEFT($I78,5)="unbea"</formula>
    </cfRule>
    <cfRule type="expression" dxfId="99" priority="99">
      <formula>LEFT($I78,5)="Bedin"</formula>
    </cfRule>
    <cfRule type="expression" dxfId="98" priority="100">
      <formula>OR(LEFT($I78,4)="über",LEFT($I78,5)="Prüfe")</formula>
    </cfRule>
    <cfRule type="expression" dxfId="97" priority="101">
      <formula>LEFT($I78,5)="beach"</formula>
    </cfRule>
  </conditionalFormatting>
  <conditionalFormatting sqref="C78:I78">
    <cfRule type="expression" dxfId="96" priority="97">
      <formula>$C78&lt;&gt;""</formula>
    </cfRule>
  </conditionalFormatting>
  <conditionalFormatting sqref="B79">
    <cfRule type="expression" dxfId="95" priority="96">
      <formula>$B79&lt;&gt;""</formula>
    </cfRule>
  </conditionalFormatting>
  <conditionalFormatting sqref="I79">
    <cfRule type="expression" dxfId="94" priority="92">
      <formula>LEFT($I79,5)="unbea"</formula>
    </cfRule>
    <cfRule type="expression" dxfId="93" priority="93">
      <formula>LEFT($I79,5)="Bedin"</formula>
    </cfRule>
    <cfRule type="expression" dxfId="92" priority="94">
      <formula>OR(LEFT($I79,4)="über",LEFT($I79,5)="Prüfe")</formula>
    </cfRule>
    <cfRule type="expression" dxfId="91" priority="95">
      <formula>LEFT($I79,5)="beach"</formula>
    </cfRule>
  </conditionalFormatting>
  <conditionalFormatting sqref="C79:I79">
    <cfRule type="expression" dxfId="90" priority="91">
      <formula>$C79&lt;&gt;""</formula>
    </cfRule>
  </conditionalFormatting>
  <conditionalFormatting sqref="B80">
    <cfRule type="expression" dxfId="89" priority="90">
      <formula>$B80&lt;&gt;""</formula>
    </cfRule>
  </conditionalFormatting>
  <conditionalFormatting sqref="I80">
    <cfRule type="expression" dxfId="88" priority="86">
      <formula>LEFT($I80,5)="unbea"</formula>
    </cfRule>
    <cfRule type="expression" dxfId="87" priority="87">
      <formula>LEFT($I80,5)="Bedin"</formula>
    </cfRule>
    <cfRule type="expression" dxfId="86" priority="88">
      <formula>OR(LEFT($I80,4)="über",LEFT($I80,5)="Prüfe")</formula>
    </cfRule>
    <cfRule type="expression" dxfId="85" priority="89">
      <formula>LEFT($I80,5)="beach"</formula>
    </cfRule>
  </conditionalFormatting>
  <conditionalFormatting sqref="C80:I80">
    <cfRule type="expression" dxfId="84" priority="85">
      <formula>$C80&lt;&gt;""</formula>
    </cfRule>
  </conditionalFormatting>
  <conditionalFormatting sqref="B81">
    <cfRule type="expression" dxfId="83" priority="84">
      <formula>$B81&lt;&gt;""</formula>
    </cfRule>
  </conditionalFormatting>
  <conditionalFormatting sqref="I81">
    <cfRule type="expression" dxfId="82" priority="80">
      <formula>LEFT($I81,5)="unbea"</formula>
    </cfRule>
    <cfRule type="expression" dxfId="81" priority="81">
      <formula>LEFT($I81,5)="Bedin"</formula>
    </cfRule>
    <cfRule type="expression" dxfId="80" priority="82">
      <formula>OR(LEFT($I81,4)="über",LEFT($I81,5)="Prüfe")</formula>
    </cfRule>
    <cfRule type="expression" dxfId="79" priority="83">
      <formula>LEFT($I81,5)="beach"</formula>
    </cfRule>
  </conditionalFormatting>
  <conditionalFormatting sqref="C81:I81">
    <cfRule type="expression" dxfId="78" priority="79">
      <formula>$C81&lt;&gt;""</formula>
    </cfRule>
  </conditionalFormatting>
  <conditionalFormatting sqref="B82">
    <cfRule type="expression" dxfId="77" priority="78">
      <formula>$B82&lt;&gt;""</formula>
    </cfRule>
  </conditionalFormatting>
  <conditionalFormatting sqref="I82">
    <cfRule type="expression" dxfId="76" priority="74">
      <formula>LEFT($I82,5)="unbea"</formula>
    </cfRule>
    <cfRule type="expression" dxfId="75" priority="75">
      <formula>LEFT($I82,5)="Bedin"</formula>
    </cfRule>
    <cfRule type="expression" dxfId="74" priority="76">
      <formula>OR(LEFT($I82,4)="über",LEFT($I82,5)="Prüfe")</formula>
    </cfRule>
    <cfRule type="expression" dxfId="73" priority="77">
      <formula>LEFT($I82,5)="beach"</formula>
    </cfRule>
  </conditionalFormatting>
  <conditionalFormatting sqref="C82:I82">
    <cfRule type="expression" dxfId="72" priority="73">
      <formula>$C82&lt;&gt;""</formula>
    </cfRule>
  </conditionalFormatting>
  <conditionalFormatting sqref="B83">
    <cfRule type="expression" dxfId="71" priority="72">
      <formula>$B83&lt;&gt;""</formula>
    </cfRule>
  </conditionalFormatting>
  <conditionalFormatting sqref="I83">
    <cfRule type="expression" dxfId="70" priority="68">
      <formula>LEFT($I83,5)="unbea"</formula>
    </cfRule>
    <cfRule type="expression" dxfId="69" priority="69">
      <formula>LEFT($I83,5)="Bedin"</formula>
    </cfRule>
    <cfRule type="expression" dxfId="68" priority="70">
      <formula>OR(LEFT($I83,4)="über",LEFT($I83,5)="Prüfe")</formula>
    </cfRule>
    <cfRule type="expression" dxfId="67" priority="71">
      <formula>LEFT($I83,5)="beach"</formula>
    </cfRule>
  </conditionalFormatting>
  <conditionalFormatting sqref="C83:I83">
    <cfRule type="expression" dxfId="66" priority="67">
      <formula>$C83&lt;&gt;""</formula>
    </cfRule>
  </conditionalFormatting>
  <conditionalFormatting sqref="B84">
    <cfRule type="expression" dxfId="65" priority="66">
      <formula>$B84&lt;&gt;""</formula>
    </cfRule>
  </conditionalFormatting>
  <conditionalFormatting sqref="I84">
    <cfRule type="expression" dxfId="64" priority="62">
      <formula>LEFT($I84,5)="unbea"</formula>
    </cfRule>
    <cfRule type="expression" dxfId="63" priority="63">
      <formula>LEFT($I84,5)="Bedin"</formula>
    </cfRule>
    <cfRule type="expression" dxfId="62" priority="64">
      <formula>OR(LEFT($I84,4)="über",LEFT($I84,5)="Prüfe")</formula>
    </cfRule>
    <cfRule type="expression" dxfId="61" priority="65">
      <formula>LEFT($I84,5)="beach"</formula>
    </cfRule>
  </conditionalFormatting>
  <conditionalFormatting sqref="C84:I84">
    <cfRule type="expression" dxfId="60" priority="61">
      <formula>$C84&lt;&gt;""</formula>
    </cfRule>
  </conditionalFormatting>
  <conditionalFormatting sqref="B85">
    <cfRule type="expression" dxfId="59" priority="60">
      <formula>$B85&lt;&gt;""</formula>
    </cfRule>
  </conditionalFormatting>
  <conditionalFormatting sqref="I85">
    <cfRule type="expression" dxfId="58" priority="56">
      <formula>LEFT($I85,5)="unbea"</formula>
    </cfRule>
    <cfRule type="expression" dxfId="57" priority="57">
      <formula>LEFT($I85,5)="Bedin"</formula>
    </cfRule>
    <cfRule type="expression" dxfId="56" priority="58">
      <formula>OR(LEFT($I85,4)="über",LEFT($I85,5)="Prüfe")</formula>
    </cfRule>
    <cfRule type="expression" dxfId="55" priority="59">
      <formula>LEFT($I85,5)="beach"</formula>
    </cfRule>
  </conditionalFormatting>
  <conditionalFormatting sqref="C85:I85">
    <cfRule type="expression" dxfId="54" priority="55">
      <formula>$C85&lt;&gt;""</formula>
    </cfRule>
  </conditionalFormatting>
  <conditionalFormatting sqref="B86">
    <cfRule type="expression" dxfId="53" priority="54">
      <formula>$B86&lt;&gt;""</formula>
    </cfRule>
  </conditionalFormatting>
  <conditionalFormatting sqref="I86">
    <cfRule type="expression" dxfId="52" priority="50">
      <formula>LEFT($I86,5)="unbea"</formula>
    </cfRule>
    <cfRule type="expression" dxfId="51" priority="51">
      <formula>LEFT($I86,5)="Bedin"</formula>
    </cfRule>
    <cfRule type="expression" dxfId="50" priority="52">
      <formula>OR(LEFT($I86,4)="über",LEFT($I86,5)="Prüfe")</formula>
    </cfRule>
    <cfRule type="expression" dxfId="49" priority="53">
      <formula>LEFT($I86,5)="beach"</formula>
    </cfRule>
  </conditionalFormatting>
  <conditionalFormatting sqref="C86:I86">
    <cfRule type="expression" dxfId="48" priority="49">
      <formula>$C86&lt;&gt;""</formula>
    </cfRule>
  </conditionalFormatting>
  <conditionalFormatting sqref="B87">
    <cfRule type="expression" dxfId="47" priority="48">
      <formula>$B87&lt;&gt;""</formula>
    </cfRule>
  </conditionalFormatting>
  <conditionalFormatting sqref="I87">
    <cfRule type="expression" dxfId="46" priority="44">
      <formula>LEFT($I87,5)="unbea"</formula>
    </cfRule>
    <cfRule type="expression" dxfId="45" priority="45">
      <formula>LEFT($I87,5)="Bedin"</formula>
    </cfRule>
    <cfRule type="expression" dxfId="44" priority="46">
      <formula>OR(LEFT($I87,4)="über",LEFT($I87,5)="Prüfe")</formula>
    </cfRule>
    <cfRule type="expression" dxfId="43" priority="47">
      <formula>LEFT($I87,5)="beach"</formula>
    </cfRule>
  </conditionalFormatting>
  <conditionalFormatting sqref="C87:I87">
    <cfRule type="expression" dxfId="42" priority="43">
      <formula>$C87&lt;&gt;""</formula>
    </cfRule>
  </conditionalFormatting>
  <conditionalFormatting sqref="B88">
    <cfRule type="expression" dxfId="41" priority="42">
      <formula>$B88&lt;&gt;""</formula>
    </cfRule>
  </conditionalFormatting>
  <conditionalFormatting sqref="I88">
    <cfRule type="expression" dxfId="40" priority="38">
      <formula>LEFT($I88,5)="unbea"</formula>
    </cfRule>
    <cfRule type="expression" dxfId="39" priority="39">
      <formula>LEFT($I88,5)="Bedin"</formula>
    </cfRule>
    <cfRule type="expression" dxfId="38" priority="40">
      <formula>OR(LEFT($I88,4)="über",LEFT($I88,5)="Prüfe")</formula>
    </cfRule>
    <cfRule type="expression" dxfId="37" priority="41">
      <formula>LEFT($I88,5)="beach"</formula>
    </cfRule>
  </conditionalFormatting>
  <conditionalFormatting sqref="C88:I88">
    <cfRule type="expression" dxfId="36" priority="37">
      <formula>$C88&lt;&gt;""</formula>
    </cfRule>
  </conditionalFormatting>
  <conditionalFormatting sqref="B89">
    <cfRule type="expression" dxfId="35" priority="36">
      <formula>$B89&lt;&gt;""</formula>
    </cfRule>
  </conditionalFormatting>
  <conditionalFormatting sqref="I89">
    <cfRule type="expression" dxfId="34" priority="32">
      <formula>LEFT($I89,5)="unbea"</formula>
    </cfRule>
    <cfRule type="expression" dxfId="33" priority="33">
      <formula>LEFT($I89,5)="Bedin"</formula>
    </cfRule>
    <cfRule type="expression" dxfId="32" priority="34">
      <formula>OR(LEFT($I89,4)="über",LEFT($I89,5)="Prüfe")</formula>
    </cfRule>
    <cfRule type="expression" dxfId="31" priority="35">
      <formula>LEFT($I89,5)="beach"</formula>
    </cfRule>
  </conditionalFormatting>
  <conditionalFormatting sqref="C89:I89">
    <cfRule type="expression" dxfId="30" priority="31">
      <formula>$C89&lt;&gt;""</formula>
    </cfRule>
  </conditionalFormatting>
  <conditionalFormatting sqref="B90">
    <cfRule type="expression" dxfId="29" priority="30">
      <formula>$B90&lt;&gt;""</formula>
    </cfRule>
  </conditionalFormatting>
  <conditionalFormatting sqref="I90">
    <cfRule type="expression" dxfId="28" priority="26">
      <formula>LEFT($I90,5)="unbea"</formula>
    </cfRule>
    <cfRule type="expression" dxfId="27" priority="27">
      <formula>LEFT($I90,5)="Bedin"</formula>
    </cfRule>
    <cfRule type="expression" dxfId="26" priority="28">
      <formula>OR(LEFT($I90,4)="über",LEFT($I90,5)="Prüfe")</formula>
    </cfRule>
    <cfRule type="expression" dxfId="25" priority="29">
      <formula>LEFT($I90,5)="beach"</formula>
    </cfRule>
  </conditionalFormatting>
  <conditionalFormatting sqref="C90:I90">
    <cfRule type="expression" dxfId="24" priority="25">
      <formula>$C90&lt;&gt;""</formula>
    </cfRule>
  </conditionalFormatting>
  <conditionalFormatting sqref="B91">
    <cfRule type="expression" dxfId="23" priority="24">
      <formula>$B91&lt;&gt;""</formula>
    </cfRule>
  </conditionalFormatting>
  <conditionalFormatting sqref="I91">
    <cfRule type="expression" dxfId="22" priority="20">
      <formula>LEFT($I91,5)="unbea"</formula>
    </cfRule>
    <cfRule type="expression" dxfId="21" priority="21">
      <formula>LEFT($I91,5)="Bedin"</formula>
    </cfRule>
    <cfRule type="expression" dxfId="20" priority="22">
      <formula>OR(LEFT($I91,4)="über",LEFT($I91,5)="Prüfe")</formula>
    </cfRule>
    <cfRule type="expression" dxfId="19" priority="23">
      <formula>LEFT($I91,5)="beach"</formula>
    </cfRule>
  </conditionalFormatting>
  <conditionalFormatting sqref="C91:I91">
    <cfRule type="expression" dxfId="18" priority="19">
      <formula>$C91&lt;&gt;""</formula>
    </cfRule>
  </conditionalFormatting>
  <conditionalFormatting sqref="B92">
    <cfRule type="expression" dxfId="17" priority="18">
      <formula>$B92&lt;&gt;""</formula>
    </cfRule>
  </conditionalFormatting>
  <conditionalFormatting sqref="I92">
    <cfRule type="expression" dxfId="16" priority="14">
      <formula>LEFT($I92,5)="unbea"</formula>
    </cfRule>
    <cfRule type="expression" dxfId="15" priority="15">
      <formula>LEFT($I92,5)="Bedin"</formula>
    </cfRule>
    <cfRule type="expression" dxfId="14" priority="16">
      <formula>OR(LEFT($I92,4)="über",LEFT($I92,5)="Prüfe")</formula>
    </cfRule>
    <cfRule type="expression" dxfId="13" priority="17">
      <formula>LEFT($I92,5)="beach"</formula>
    </cfRule>
  </conditionalFormatting>
  <conditionalFormatting sqref="C92:I92">
    <cfRule type="expression" dxfId="12" priority="13">
      <formula>$C92&lt;&gt;""</formula>
    </cfRule>
  </conditionalFormatting>
  <conditionalFormatting sqref="B93">
    <cfRule type="expression" dxfId="11" priority="12">
      <formula>$B93&lt;&gt;""</formula>
    </cfRule>
  </conditionalFormatting>
  <conditionalFormatting sqref="I93">
    <cfRule type="expression" dxfId="10" priority="8">
      <formula>LEFT($I93,5)="unbea"</formula>
    </cfRule>
    <cfRule type="expression" dxfId="9" priority="9">
      <formula>LEFT($I93,5)="Bedin"</formula>
    </cfRule>
    <cfRule type="expression" dxfId="8" priority="10">
      <formula>OR(LEFT($I93,4)="über",LEFT($I93,5)="Prüfe")</formula>
    </cfRule>
    <cfRule type="expression" dxfId="7" priority="11">
      <formula>LEFT($I93,5)="beach"</formula>
    </cfRule>
  </conditionalFormatting>
  <conditionalFormatting sqref="C93:I93">
    <cfRule type="expression" dxfId="6" priority="7">
      <formula>$C93&lt;&gt;""</formula>
    </cfRule>
  </conditionalFormatting>
  <conditionalFormatting sqref="B94">
    <cfRule type="expression" dxfId="5" priority="6">
      <formula>$B94&lt;&gt;""</formula>
    </cfRule>
  </conditionalFormatting>
  <conditionalFormatting sqref="I94">
    <cfRule type="expression" dxfId="4" priority="2">
      <formula>LEFT($I94,5)="unbea"</formula>
    </cfRule>
    <cfRule type="expression" dxfId="3" priority="3">
      <formula>LEFT($I94,5)="Bedin"</formula>
    </cfRule>
    <cfRule type="expression" dxfId="2" priority="4">
      <formula>OR(LEFT($I94,4)="über",LEFT($I94,5)="Prüfe")</formula>
    </cfRule>
    <cfRule type="expression" dxfId="1" priority="5">
      <formula>LEFT($I94,5)="beach"</formula>
    </cfRule>
  </conditionalFormatting>
  <conditionalFormatting sqref="C94:I94">
    <cfRule type="expression" dxfId="0" priority="1">
      <formula>$C94&lt;&gt;""</formula>
    </cfRule>
  </conditionalFormatting>
  <dataValidations count="1">
    <dataValidation type="list" allowBlank="1" showInputMessage="1" showErrorMessage="1" sqref="F32:H32" xr:uid="{00000000-0002-0000-0200-000000000000}">
      <formula1>$K$32:$K$33</formula1>
    </dataValidation>
  </dataValidations>
  <pageMargins left="0.23622047244094491" right="0.23622047244094491" top="0.74803149606299213" bottom="0.35433070866141736" header="0.31496062992125984" footer="0"/>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prosozial</vt:lpstr>
      <vt:lpstr>Prüfung 1. Schritt</vt:lpstr>
      <vt:lpstr>Prüfung 2. Schritt</vt:lpstr>
      <vt:lpstr>'Prüfung 1. Schritt'!Druckbereich</vt:lpstr>
      <vt:lpstr>'Prüfung 2. Schritt'!Druckbereich</vt:lpstr>
    </vt:vector>
  </TitlesOfParts>
  <Company>Landkreis Göttingen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Stralucke, Carsten</dc:creator>
  <cp:lastModifiedBy>Krebs, Katharina</cp:lastModifiedBy>
  <cp:lastPrinted>2020-03-30T09:23:17Z</cp:lastPrinted>
  <dcterms:created xsi:type="dcterms:W3CDTF">2019-05-28T06:39:21Z</dcterms:created>
  <dcterms:modified xsi:type="dcterms:W3CDTF">2024-11-28T10:32:50Z</dcterms:modified>
</cp:coreProperties>
</file>